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选型助手" sheetId="1" r:id="rId1"/>
  </sheets>
  <definedNames>
    <definedName name="_xlnm._FilterDatabase" localSheetId="0" hidden="1">'选型助手'!$E$1:$L$1</definedName>
  </definedNames>
  <calcPr fullCalcOnLoad="1"/>
</workbook>
</file>

<file path=xl/sharedStrings.xml><?xml version="1.0" encoding="utf-8"?>
<sst xmlns="http://schemas.openxmlformats.org/spreadsheetml/2006/main" count="1097" uniqueCount="377">
  <si>
    <t>Model</t>
  </si>
  <si>
    <t>Pixel Size</t>
  </si>
  <si>
    <t>Resolution</t>
  </si>
  <si>
    <t>Max. Frame
 Rate</t>
  </si>
  <si>
    <t>Data 
 Interface</t>
  </si>
  <si>
    <t>Mono/
 Color</t>
  </si>
  <si>
    <t>CHGM-30M</t>
  </si>
  <si>
    <t>PYTHON</t>
  </si>
  <si>
    <t>640×480</t>
  </si>
  <si>
    <t>173 fps</t>
  </si>
  <si>
    <t>GigE</t>
  </si>
  <si>
    <t>4.8μm</t>
  </si>
  <si>
    <t>Mono</t>
  </si>
  <si>
    <t>CHGM-30C</t>
  </si>
  <si>
    <t>Color</t>
  </si>
  <si>
    <t>CHUM-30M</t>
  </si>
  <si>
    <t>PYTHON300</t>
  </si>
  <si>
    <t>814 fps</t>
  </si>
  <si>
    <t>USB3.0</t>
  </si>
  <si>
    <t>CHUM-30C</t>
  </si>
  <si>
    <t>CHGC-30M</t>
  </si>
  <si>
    <t>RJ33</t>
  </si>
  <si>
    <t>200 fps</t>
  </si>
  <si>
    <t>7.4μm</t>
  </si>
  <si>
    <t>CHGM-34M</t>
  </si>
  <si>
    <t>672×512</t>
  </si>
  <si>
    <t>344 fps</t>
  </si>
  <si>
    <t>CHGM-34C</t>
  </si>
  <si>
    <t>336 fps</t>
  </si>
  <si>
    <t>CHGM-38M</t>
  </si>
  <si>
    <t>IMX287</t>
  </si>
  <si>
    <t>720×540</t>
  </si>
  <si>
    <t>312.9 fps</t>
  </si>
  <si>
    <t>6.9μm</t>
  </si>
  <si>
    <t>CHGM-40M</t>
  </si>
  <si>
    <t>CHGM-40C</t>
  </si>
  <si>
    <t>CHUM-40M</t>
  </si>
  <si>
    <t>523.5 fps</t>
  </si>
  <si>
    <t>CHUM-40C</t>
  </si>
  <si>
    <t>CHGM-50M</t>
  </si>
  <si>
    <t>PYTHON480</t>
  </si>
  <si>
    <t>808×608</t>
  </si>
  <si>
    <t>116 fps</t>
  </si>
  <si>
    <t>CHGM-50C</t>
  </si>
  <si>
    <t>CHGC-120M</t>
  </si>
  <si>
    <t>1280×960</t>
  </si>
  <si>
    <t>30 fps</t>
  </si>
  <si>
    <t>3.75μm</t>
  </si>
  <si>
    <t>CHGC-120C</t>
  </si>
  <si>
    <t>CHUC-120M</t>
  </si>
  <si>
    <t>CHUC-120C</t>
  </si>
  <si>
    <t>1280 × 960</t>
  </si>
  <si>
    <t>CHUM-130M</t>
  </si>
  <si>
    <t>PYTHON1300</t>
  </si>
  <si>
    <t>1280×1024</t>
  </si>
  <si>
    <t>210 fps</t>
  </si>
  <si>
    <t>CHGM-130M</t>
  </si>
  <si>
    <t>90 fps</t>
  </si>
  <si>
    <t>CHGM-130C</t>
  </si>
  <si>
    <t>CHGM-130N</t>
  </si>
  <si>
    <t>NIR</t>
  </si>
  <si>
    <t>CHGM-131M</t>
  </si>
  <si>
    <t>CHUM-131M-150</t>
  </si>
  <si>
    <t>SS</t>
  </si>
  <si>
    <t>150 fps</t>
  </si>
  <si>
    <t>4.0μm</t>
  </si>
  <si>
    <t>CHUM-131M</t>
  </si>
  <si>
    <t>170 fps</t>
  </si>
  <si>
    <t>CHUM-131C</t>
  </si>
  <si>
    <t>CHUM-131M-B</t>
  </si>
  <si>
    <t>170fps</t>
  </si>
  <si>
    <t>CHUM-131C-B</t>
  </si>
  <si>
    <t>CHUM-131M-C</t>
  </si>
  <si>
    <t>CHUM-131C-C</t>
  </si>
  <si>
    <t>CHUM-131M-M12</t>
  </si>
  <si>
    <t>CHUM-131C-M12</t>
  </si>
  <si>
    <t>CHUM-155M</t>
  </si>
  <si>
    <t>IMX273</t>
  </si>
  <si>
    <t>1440×1080</t>
  </si>
  <si>
    <t>166 fps</t>
  </si>
  <si>
    <t>3.45μm</t>
  </si>
  <si>
    <t>CHUM-155C</t>
  </si>
  <si>
    <t>CHGM-160M</t>
  </si>
  <si>
    <t>78.2 fps</t>
  </si>
  <si>
    <t>CHGM-160C</t>
  </si>
  <si>
    <t>CHUM-200M</t>
  </si>
  <si>
    <t>IMX430</t>
  </si>
  <si>
    <t>1624×1240</t>
  </si>
  <si>
    <t>89.1 fps</t>
  </si>
  <si>
    <t>4.5μm</t>
  </si>
  <si>
    <t>CHUM-200C</t>
  </si>
  <si>
    <t>CHGM-200M-1</t>
  </si>
  <si>
    <t>60 fps</t>
  </si>
  <si>
    <t>CHGM-200C-1</t>
  </si>
  <si>
    <t>CHGM-230M</t>
  </si>
  <si>
    <t>PYTHON2000</t>
  </si>
  <si>
    <t>1920×1200</t>
  </si>
  <si>
    <t>52.7 fps</t>
  </si>
  <si>
    <t>CHGM-230C</t>
  </si>
  <si>
    <t>CHUM-230M</t>
  </si>
  <si>
    <t>IMX249</t>
  </si>
  <si>
    <t>41 fps</t>
  </si>
  <si>
    <t>5.86μm</t>
  </si>
  <si>
    <t>CHUM-230C</t>
  </si>
  <si>
    <t>40 fps</t>
  </si>
  <si>
    <t>CHGM-230M-41</t>
  </si>
  <si>
    <t>CHGM-230C-41</t>
  </si>
  <si>
    <t>CHGM-310M</t>
  </si>
  <si>
    <t>IMX265</t>
  </si>
  <si>
    <t>2048×1536</t>
  </si>
  <si>
    <t>37.5 fps</t>
  </si>
  <si>
    <t>CHGM-310C</t>
  </si>
  <si>
    <t>CHGM-314M</t>
  </si>
  <si>
    <t>CHCM-500M</t>
  </si>
  <si>
    <t>IMX250</t>
  </si>
  <si>
    <t>2432×2048</t>
  </si>
  <si>
    <t>140 fps</t>
  </si>
  <si>
    <t>CameraLink</t>
  </si>
  <si>
    <t>CHCM-500C</t>
  </si>
  <si>
    <t>CHUM-500M</t>
  </si>
  <si>
    <t>2448×2048</t>
  </si>
  <si>
    <t>74 fps</t>
  </si>
  <si>
    <t>CHUM-500C</t>
  </si>
  <si>
    <t>CHGM-500M</t>
  </si>
  <si>
    <t>IMX264</t>
  </si>
  <si>
    <t>23.5 fps</t>
  </si>
  <si>
    <t>CHGM-500C</t>
  </si>
  <si>
    <t>CHGM-501M</t>
  </si>
  <si>
    <t>CHGM-501M-23.5</t>
  </si>
  <si>
    <t>CHUM-501M</t>
  </si>
  <si>
    <t>35 fps</t>
  </si>
  <si>
    <t>CHUM-501C</t>
  </si>
  <si>
    <t>CHGM-503M</t>
  </si>
  <si>
    <t>AR0521</t>
  </si>
  <si>
    <t>2592×1944</t>
  </si>
  <si>
    <t>24 fps</t>
  </si>
  <si>
    <t>2.2μm</t>
  </si>
  <si>
    <t>CHGM-503C</t>
  </si>
  <si>
    <t>CHUM-503M</t>
  </si>
  <si>
    <t>31 fps</t>
  </si>
  <si>
    <t>CHUM-503C</t>
  </si>
  <si>
    <t>CHGM-503M-14</t>
  </si>
  <si>
    <t>MT9P031</t>
  </si>
  <si>
    <t>14 fps</t>
  </si>
  <si>
    <t>CHGM-530M-1</t>
  </si>
  <si>
    <t>PYTHON5000</t>
  </si>
  <si>
    <t>2592×2048</t>
  </si>
  <si>
    <t>22 fps</t>
  </si>
  <si>
    <t>CHGM-530C-1</t>
  </si>
  <si>
    <t>CHGM-530N</t>
  </si>
  <si>
    <t>CHUM-530M</t>
  </si>
  <si>
    <t>CHUM-530C</t>
  </si>
  <si>
    <t>CHGM-600M</t>
  </si>
  <si>
    <t>IMX178</t>
  </si>
  <si>
    <t>3072 × 2048</t>
  </si>
  <si>
    <t>17 fps</t>
  </si>
  <si>
    <t>2.4μm</t>
  </si>
  <si>
    <t>CHGM-600C</t>
  </si>
  <si>
    <t>3072×2048</t>
  </si>
  <si>
    <t>CHUM-600M</t>
  </si>
  <si>
    <t>42.7 fps</t>
  </si>
  <si>
    <t>CHUM-600C</t>
  </si>
  <si>
    <t>CHGM-629M</t>
  </si>
  <si>
    <t>CHUM-629M-B</t>
  </si>
  <si>
    <t>17fps</t>
  </si>
  <si>
    <t>CHUM-629C-B</t>
  </si>
  <si>
    <t>29fps</t>
  </si>
  <si>
    <t>CHUM-629M-C</t>
  </si>
  <si>
    <t>CHUM-629C-C</t>
  </si>
  <si>
    <t>CHUM-629M-M12</t>
  </si>
  <si>
    <t>CHUM-629C-M12</t>
  </si>
  <si>
    <t>CHGM-884M</t>
  </si>
  <si>
    <t>IMX267</t>
  </si>
  <si>
    <t>4096×2160</t>
  </si>
  <si>
    <t>13 fps</t>
  </si>
  <si>
    <t>CHUM-884M</t>
  </si>
  <si>
    <t>32 fps</t>
  </si>
  <si>
    <t>CHUM-884C</t>
  </si>
  <si>
    <t>CHGM-890M</t>
  </si>
  <si>
    <t>CHGM-890C</t>
  </si>
  <si>
    <t>CHGM-1000M</t>
  </si>
  <si>
    <t>MT9J003</t>
  </si>
  <si>
    <t>3840×2748</t>
  </si>
  <si>
    <t>7 fps</t>
  </si>
  <si>
    <t>1.67μm</t>
  </si>
  <si>
    <t>CHGM-1000C</t>
  </si>
  <si>
    <t>CHGM-1000M-11.2</t>
  </si>
  <si>
    <t>11.2 fps</t>
  </si>
  <si>
    <t>CHGM-1055M</t>
  </si>
  <si>
    <t>CHGM-1200M</t>
  </si>
  <si>
    <t>IMX226</t>
  </si>
  <si>
    <t>4024×3036</t>
  </si>
  <si>
    <t>9.6 fps</t>
  </si>
  <si>
    <t>1.85μm</t>
  </si>
  <si>
    <t>CHGM-1200C</t>
  </si>
  <si>
    <t>CHUM-1200M</t>
  </si>
  <si>
    <t>4000×3036</t>
  </si>
  <si>
    <t>CHUM-1200C</t>
  </si>
  <si>
    <t>CHUM-1200M-B</t>
  </si>
  <si>
    <t>4032×3036</t>
  </si>
  <si>
    <t>28fps</t>
  </si>
  <si>
    <t>CHUM-1200C-B</t>
  </si>
  <si>
    <t>21fps</t>
  </si>
  <si>
    <t>CHUM-1200M-C</t>
  </si>
  <si>
    <t>CHUM-1200C-C</t>
  </si>
  <si>
    <t>CHUM-1200M-M12</t>
  </si>
  <si>
    <t>CHUM-1200C-M12</t>
  </si>
  <si>
    <t>CHTGM-1200M</t>
  </si>
  <si>
    <t>IMX253</t>
  </si>
  <si>
    <t>4096×3000</t>
  </si>
  <si>
    <t>68 fps</t>
  </si>
  <si>
    <t>10GigE</t>
  </si>
  <si>
    <t>CHCM-1200M</t>
  </si>
  <si>
    <t>3840 × 3000</t>
  </si>
  <si>
    <t>69.8 fps</t>
  </si>
  <si>
    <t>CHCM-1200C</t>
  </si>
  <si>
    <t>68.1 fps</t>
  </si>
  <si>
    <t>60-2</t>
  </si>
  <si>
    <t>CHGM-1221M</t>
  </si>
  <si>
    <t>CHGM-1228M</t>
  </si>
  <si>
    <t>IMX304</t>
  </si>
  <si>
    <t>9.4 fps</t>
  </si>
  <si>
    <t>CHGM-1228C</t>
  </si>
  <si>
    <t>CHUM-1228M</t>
  </si>
  <si>
    <t>23 fps</t>
  </si>
  <si>
    <t>CHUM-1228C</t>
  </si>
  <si>
    <t>CHUM-1990M</t>
  </si>
  <si>
    <t>IMX183</t>
  </si>
  <si>
    <t>5472×3648</t>
  </si>
  <si>
    <t>CHUM-1990C</t>
  </si>
  <si>
    <t>CHGM-1996M</t>
  </si>
  <si>
    <t>5.9 fps</t>
  </si>
  <si>
    <t>CHGM-2000M</t>
  </si>
  <si>
    <t>CHGM-2000C</t>
  </si>
  <si>
    <t>CHGM-2000M-6</t>
  </si>
  <si>
    <t>6 fps</t>
  </si>
  <si>
    <t>CHUM-2000M</t>
  </si>
  <si>
    <t>5472 × 3648</t>
  </si>
  <si>
    <t>CHGM-2500M</t>
  </si>
  <si>
    <t>PYTHON25K</t>
  </si>
  <si>
    <t>5120×5120</t>
  </si>
  <si>
    <t>4.64 fps</t>
  </si>
  <si>
    <t>CHGM-2500C</t>
  </si>
  <si>
    <t>CHTGM-2500M</t>
  </si>
  <si>
    <t>CHTGM-2500C</t>
  </si>
  <si>
    <t>70-2</t>
  </si>
  <si>
    <t>CHGM-2600M</t>
  </si>
  <si>
    <t>GMAX0505</t>
  </si>
  <si>
    <t>4.5 fps</t>
  </si>
  <si>
    <t>2.5μm</t>
  </si>
  <si>
    <t>CHCPM-3100M</t>
  </si>
  <si>
    <t>IMX342</t>
  </si>
  <si>
    <t>6464×4852</t>
  </si>
  <si>
    <t>17.9 fps</t>
  </si>
  <si>
    <t>CoaXPress</t>
  </si>
  <si>
    <t>CHGM-3100M</t>
  </si>
  <si>
    <t>3.9 fps</t>
  </si>
  <si>
    <t>CHGM-3100C</t>
  </si>
  <si>
    <t>6464 × 4852</t>
  </si>
  <si>
    <t>CHCPM-4300M</t>
  </si>
  <si>
    <t>GMAX0806</t>
  </si>
  <si>
    <t>7904×5432</t>
  </si>
  <si>
    <t>16.35 fps</t>
  </si>
  <si>
    <t>2.8μm</t>
  </si>
  <si>
    <t>CHCPM-6500M</t>
  </si>
  <si>
    <t>GMAX3265</t>
  </si>
  <si>
    <t>9216 × 7000</t>
  </si>
  <si>
    <t>31.5 fps</t>
  </si>
  <si>
    <t>3.2μm</t>
  </si>
  <si>
    <t>CHCPM-15100M</t>
  </si>
  <si>
    <t>IMX411</t>
  </si>
  <si>
    <t>14208×10640</t>
  </si>
  <si>
    <t>6.2 fps</t>
  </si>
  <si>
    <t>3.76μm</t>
  </si>
  <si>
    <t>CHCPM-15110M</t>
  </si>
  <si>
    <t>http://www.hours-web.com/uploadfile/20200707/20200707175115843.pdf</t>
  </si>
  <si>
    <t>http://www.hours-web.com/uploadfile/20200707/20200707175121785.pdf</t>
  </si>
  <si>
    <t>http://www.hours-web.com/uploadfile/20200707/20200707175133129.pdf</t>
  </si>
  <si>
    <t>http://www.hours-web.com/uploadfile/20200707/20200707175139806.pdf</t>
  </si>
  <si>
    <t>http://www.hours-web.com/uploadfile/20200707/20200707175145428.pdf</t>
  </si>
  <si>
    <t>http://www.hours-web.com/uploadfile/20200707/20200707175321195.pdf</t>
  </si>
  <si>
    <t>http://www.hours-web.com/uploadfile/20200707/20200707175327432.pdf</t>
  </si>
  <si>
    <t>http://www.hours-web.com/uploadfile/20200708/20200708161927939.pdf</t>
  </si>
  <si>
    <t>http://www.hours-web.com/uploadfile/20200708/20200708161937704.pdf</t>
  </si>
  <si>
    <t>http://www.hours-web.com/uploadfile/20200708/20200708161944670.pdf</t>
  </si>
  <si>
    <t>http://www.hours-web.com/uploadfile/20200708/20200708161950841.pdf</t>
  </si>
  <si>
    <t>http://www.hours-web.com/uploadfile/20200708/20200708162037889.pdf</t>
  </si>
  <si>
    <t>http://www.hours-web.com/uploadfile/20200708/20200708162042831.pdf</t>
  </si>
  <si>
    <t>http://www.hours-web.com/uploadfile/20200708/20200708162048835.pdf</t>
  </si>
  <si>
    <t>http://www.hours-web.com/uploadfile/20200708/20200708162053941.pdf</t>
  </si>
  <si>
    <t>http://www.hours-web.com/uploadfile/20200708/20200708162102870.pdf</t>
  </si>
  <si>
    <t>http://www.hours-web.com/uploadfile/20200708/20200708162109105.pdf</t>
  </si>
  <si>
    <t>http://www.hours-web.com/uploadfile/20200708/20200708162116344.pdf</t>
  </si>
  <si>
    <t>http://www.hours-web.com/uploadfile/20200708/20200708162122647.pdf</t>
  </si>
  <si>
    <t>http://www.hours-web.com/uploadfile/20200708/20200708162129779.pdf</t>
  </si>
  <si>
    <t>http://www.hours-web.com/uploadfile/20200708/20200708162135842.pdf</t>
  </si>
  <si>
    <t>http://www.hours-web.com/uploadfile/20200708/20200708162151786.pdf</t>
  </si>
  <si>
    <t>http://www.hours-web.com/uploadfile/20200708/20200708162157729.pdf</t>
  </si>
  <si>
    <t>http://www.hours-web.com/uploadfile/20200708/20200708162202223.pdf</t>
  </si>
  <si>
    <t>http://www.hours-web.com/uploadfile/20200708/20200708162208176.pdf</t>
  </si>
  <si>
    <t>http://www.hours-web.com/uploadfile/20200708/20200708162214795.pdf</t>
  </si>
  <si>
    <t>http://www.hours-web.com/uploadfile/20200708/20200708162221259.pdf</t>
  </si>
  <si>
    <t>http://www.hours-web.com/uploadfile/20200708/20200708162226249.pdf</t>
  </si>
  <si>
    <t>http://www.hours-web.com/uploadfile/20200708/20200708162233771.pdf</t>
  </si>
  <si>
    <t>http://www.hours-web.com/uploadfile/20200708/20200708162239722.pdf</t>
  </si>
  <si>
    <t>http://www.hours-web.com/uploadfile/20200708/20200708162245953.pdf</t>
  </si>
  <si>
    <t>http://www.hours-web.com/uploadfile/20200708/20200708162256675.pdf</t>
  </si>
  <si>
    <t>http://www.hours-web.com/uploadfile/20200708/20200708162315653.pdf</t>
  </si>
  <si>
    <t>http://www.hours-web.com/uploadfile/20200708/20200708162323801.pdf</t>
  </si>
  <si>
    <t>http://www.hours-web.com/uploadfile/20200708/20200708162330814.pdf</t>
  </si>
  <si>
    <t>http://www.hours-web.com/uploadfile/20200708/20200708162335693.pdf</t>
  </si>
  <si>
    <t>http://www.hours-web.com/uploadfile/20200708/20200708161718422.pdf</t>
  </si>
  <si>
    <t>http://www.hours-web.com/uploadfile/20200708/20200708161729257.pdf</t>
  </si>
  <si>
    <t>http://www.hours-web.com/uploadfile/20200708/20200708161741270.pdf</t>
  </si>
  <si>
    <t>http://www.hours-web.com/uploadfile/20200708/20200708161758617.pdf</t>
  </si>
  <si>
    <t>http://www.hours-web.com/uploadfile/20200708/20200708162536414.pdf</t>
  </si>
  <si>
    <t>http://www.hours-web.com/uploadfile/20200708/20200708162544327.pdf</t>
  </si>
  <si>
    <t>http://www.hours-web.com/uploadfile/20200708/20200708162550278.pdf</t>
  </si>
  <si>
    <t>http://www.hours-web.com/uploadfile/20200708/20200708162556402.pdf</t>
  </si>
  <si>
    <t>http://www.hours-web.com/uploadfile/20200708/20200708162602574.pdf</t>
  </si>
  <si>
    <t>http://www.hours-web.com/uploadfile/20200708/20200708162833878.pdf</t>
  </si>
  <si>
    <t>http://www.hours-web.com/uploadfile/20200708/20200708162839933.pdf</t>
  </si>
  <si>
    <t>http://www.hours-web.com/uploadfile/20200708/20200708162846614.pdf</t>
  </si>
  <si>
    <t>http://www.hours-web.com/uploadfile/20200708/20200708162853184.pdf</t>
  </si>
  <si>
    <t>http://www.hours-web.com/uploadfile/20200708/20200708162902281.pdf</t>
  </si>
  <si>
    <t>http://www.hours-web.com/uploadfile/20200708/20200708162908114.pdf</t>
  </si>
  <si>
    <t>http://www.hours-web.com/uploadfile/20200708/20200708162916481.pdf</t>
  </si>
  <si>
    <t>http://www.hours-web.com/uploadfile/20200708/20200708162922544.pdf</t>
  </si>
  <si>
    <t>http://www.hours-web.com/uploadfile/20200708/20200708162928270.pdf</t>
  </si>
  <si>
    <t>http://www.hours-web.com/uploadfile/20200708/20200708162941180.pdf</t>
  </si>
  <si>
    <t>http://www.hours-web.com/uploadfile/20200708/20200708162956134.pdf</t>
  </si>
  <si>
    <t>http://www.hours-web.com/uploadfile/20200708/20200708163007981.pdf</t>
  </si>
  <si>
    <t>http://www.hours-web.com/uploadfile/20200708/20200708163019258.pdf</t>
  </si>
  <si>
    <t>http://www.hours-web.com/uploadfile/20200708/20200708163026785.pdf</t>
  </si>
  <si>
    <t>http://www.hours-web.com/uploadfile/20200708/20200708163033912.pdf</t>
  </si>
  <si>
    <t>http://www.hours-web.com/uploadfile/20200708/20200708163044133.pdf</t>
  </si>
  <si>
    <t>http://www.hours-web.com/uploadfile/20200708/20200708163051540.pdf</t>
  </si>
  <si>
    <t>http://www.hours-web.com/uploadfile/20200708/20200708163100748.pdf</t>
  </si>
  <si>
    <t>http://www.hours-web.com/uploadfile/20200708/20200708163107543.pdf</t>
  </si>
  <si>
    <t>http://www.hours-web.com/uploadfile/20200708/20200708163114390.pdf</t>
  </si>
  <si>
    <t>http://www.hours-web.com/uploadfile/20200708/20200708163129662.pdf</t>
  </si>
  <si>
    <t>http://www.hours-web.com/uploadfile/20200708/20200708163135669.pdf</t>
  </si>
  <si>
    <t>http://www.hours-web.com/uploadfile/20200708/20200708163142969.pdf</t>
  </si>
  <si>
    <t>http://www.hours-web.com/uploadfile/20200708/20200708163150716.pdf</t>
  </si>
  <si>
    <t>http://www.hours-web.com/uploadfile/20200708/20200708163157117.pdf</t>
  </si>
  <si>
    <t>http://www.hours-web.com/uploadfile/20200708/20200708163203515.pdf</t>
  </si>
  <si>
    <t>http://www.hours-web.com/uploadfile/20200708/20200708163210754.pdf</t>
  </si>
  <si>
    <t>http://www.hours-web.com/uploadfile/20200707/20200707175126616.pdf</t>
  </si>
  <si>
    <t>http://www.hours-web.com/uploadfile/20200707/20200707175110673.pdf</t>
  </si>
  <si>
    <t>http://www.hours-web.com/uploadfile/20200708/20200708161556557.pdf</t>
  </si>
  <si>
    <t>http://www.hours-web.com/uploadfile/20200708/20200708161932713.pdf</t>
  </si>
  <si>
    <t>http://www.hours-web.com/uploadfile/20200708/20200708163001181.pdf</t>
  </si>
  <si>
    <t>http://www.hours-web.com/uploadfile/20200708/20200708163124219.pdf</t>
  </si>
  <si>
    <t>Sensor</t>
  </si>
  <si>
    <t>Sensor Size</t>
  </si>
  <si>
    <r>
      <t>1/</t>
    </r>
    <r>
      <rPr>
        <sz val="10"/>
        <rFont val="Meiryo"/>
        <family val="2"/>
      </rPr>
      <t>4</t>
    </r>
    <r>
      <rPr>
        <sz val="10"/>
        <rFont val="Meiryo"/>
        <family val="2"/>
      </rPr>
      <t>"</t>
    </r>
  </si>
  <si>
    <r>
      <t>1/3</t>
    </r>
    <r>
      <rPr>
        <sz val="10"/>
        <rFont val="Meiryo"/>
        <family val="2"/>
      </rPr>
      <t>"</t>
    </r>
  </si>
  <si>
    <r>
      <t>1/2.9</t>
    </r>
    <r>
      <rPr>
        <sz val="10"/>
        <rFont val="Meiryo"/>
        <family val="2"/>
      </rPr>
      <t>"</t>
    </r>
  </si>
  <si>
    <r>
      <t>1/2</t>
    </r>
    <r>
      <rPr>
        <sz val="10"/>
        <rFont val="Meiryo"/>
        <family val="2"/>
      </rPr>
      <t>"</t>
    </r>
  </si>
  <si>
    <r>
      <t>1/2.7</t>
    </r>
    <r>
      <rPr>
        <sz val="10"/>
        <rFont val="Meiryo"/>
        <family val="2"/>
      </rPr>
      <t>"</t>
    </r>
  </si>
  <si>
    <r>
      <t>2/3</t>
    </r>
    <r>
      <rPr>
        <sz val="10"/>
        <rFont val="Meiryo"/>
        <family val="2"/>
      </rPr>
      <t>"</t>
    </r>
  </si>
  <si>
    <r>
      <t>1/1.2</t>
    </r>
    <r>
      <rPr>
        <sz val="10"/>
        <rFont val="Meiryo"/>
        <family val="2"/>
      </rPr>
      <t>"</t>
    </r>
  </si>
  <si>
    <r>
      <t>1/1.8</t>
    </r>
    <r>
      <rPr>
        <sz val="10"/>
        <rFont val="Meiryo"/>
        <family val="2"/>
      </rPr>
      <t>"</t>
    </r>
  </si>
  <si>
    <r>
      <t>1/1.7</t>
    </r>
    <r>
      <rPr>
        <sz val="10"/>
        <rFont val="Meiryo"/>
        <family val="2"/>
      </rPr>
      <t>"</t>
    </r>
  </si>
  <si>
    <r>
      <t>1/2.5</t>
    </r>
    <r>
      <rPr>
        <sz val="10"/>
        <rFont val="Meiryo"/>
        <family val="2"/>
      </rPr>
      <t>"</t>
    </r>
  </si>
  <si>
    <r>
      <t>1</t>
    </r>
    <r>
      <rPr>
        <sz val="10"/>
        <rFont val="Meiryo"/>
        <family val="2"/>
      </rPr>
      <t>"</t>
    </r>
  </si>
  <si>
    <r>
      <t>1/1.1</t>
    </r>
    <r>
      <rPr>
        <sz val="10"/>
        <rFont val="Meiryo"/>
        <family val="2"/>
      </rPr>
      <t>"</t>
    </r>
  </si>
  <si>
    <r>
      <t>1/2.3</t>
    </r>
    <r>
      <rPr>
        <sz val="10"/>
        <rFont val="Meiryo"/>
        <family val="2"/>
      </rPr>
      <t>"</t>
    </r>
  </si>
  <si>
    <r>
      <t>1.1</t>
    </r>
    <r>
      <rPr>
        <sz val="10"/>
        <rFont val="Meiryo"/>
        <family val="2"/>
      </rPr>
      <t>"</t>
    </r>
  </si>
  <si>
    <t>5120×5120</t>
  </si>
  <si>
    <t>23×23 mm</t>
  </si>
  <si>
    <t>APS-C</t>
  </si>
  <si>
    <t>29.9×22.4 mm</t>
  </si>
  <si>
    <t>60.33×47.9 mm</t>
  </si>
  <si>
    <t>22.16×15.22 mm</t>
  </si>
  <si>
    <t>22.3×16.7 mm</t>
  </si>
  <si>
    <t>1.1"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</si>
</sst>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@_ "/>
    <numFmt numFmtId="177" formatCode="\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Meiryo"/>
      <family val="2"/>
    </font>
    <font>
      <sz val="10"/>
      <name val="Meiryo"/>
      <family val="2"/>
    </font>
    <font>
      <sz val="9"/>
      <name val="Meiryo"/>
      <family val="2"/>
    </font>
    <font>
      <b/>
      <sz val="10"/>
      <name val="Meiryo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Meiryo"/>
      <family val="2"/>
    </font>
    <font>
      <b/>
      <sz val="11"/>
      <color indexed="10"/>
      <name val="Meiryo"/>
      <family val="2"/>
    </font>
    <font>
      <u val="single"/>
      <sz val="11"/>
      <color indexed="20"/>
      <name val="宋体"/>
      <family val="0"/>
    </font>
    <font>
      <b/>
      <sz val="11"/>
      <color indexed="8"/>
      <name val="Meiryo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Meiryo"/>
      <family val="2"/>
    </font>
    <font>
      <b/>
      <sz val="11"/>
      <color rgb="FFFF0000"/>
      <name val="Meiryo"/>
      <family val="2"/>
    </font>
    <font>
      <b/>
      <sz val="11"/>
      <color theme="1"/>
      <name val="Meiry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A6A6A5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 applyProtection="1">
      <alignment vertical="center"/>
      <protection hidden="1"/>
    </xf>
    <xf numFmtId="177" fontId="3" fillId="33" borderId="10" xfId="0" applyNumberFormat="1" applyFont="1" applyFill="1" applyBorder="1" applyAlignment="1" applyProtection="1">
      <alignment vertical="center" wrapText="1"/>
      <protection hidden="1"/>
    </xf>
    <xf numFmtId="0" fontId="46" fillId="0" borderId="0" xfId="0" applyFont="1" applyAlignment="1" applyProtection="1">
      <alignment horizontal="left" vertical="center"/>
      <protection hidden="1"/>
    </xf>
    <xf numFmtId="0" fontId="34" fillId="0" borderId="0" xfId="40" applyAlignment="1" applyProtection="1">
      <alignment horizontal="left" vertical="center"/>
      <protection hidden="1"/>
    </xf>
    <xf numFmtId="176" fontId="4" fillId="34" borderId="10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176" fontId="4" fillId="35" borderId="10" xfId="0" applyNumberFormat="1" applyFont="1" applyFill="1" applyBorder="1" applyAlignment="1" applyProtection="1">
      <alignment vertical="center" wrapText="1"/>
      <protection hidden="1"/>
    </xf>
    <xf numFmtId="0" fontId="46" fillId="0" borderId="0" xfId="0" applyFont="1" applyFill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 horizontal="lef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177" fontId="3" fillId="33" borderId="10" xfId="0" applyNumberFormat="1" applyFont="1" applyFill="1" applyBorder="1" applyAlignment="1" applyProtection="1">
      <alignment vertical="center" wrapText="1"/>
      <protection/>
    </xf>
    <xf numFmtId="177" fontId="4" fillId="33" borderId="10" xfId="0" applyNumberFormat="1" applyFont="1" applyFill="1" applyBorder="1" applyAlignment="1" applyProtection="1">
      <alignment vertical="center" wrapText="1"/>
      <protection/>
    </xf>
    <xf numFmtId="176" fontId="4" fillId="34" borderId="10" xfId="0" applyNumberFormat="1" applyFont="1" applyFill="1" applyBorder="1" applyAlignment="1" applyProtection="1">
      <alignment vertical="center" wrapText="1"/>
      <protection/>
    </xf>
    <xf numFmtId="176" fontId="5" fillId="34" borderId="10" xfId="0" applyNumberFormat="1" applyFont="1" applyFill="1" applyBorder="1" applyAlignment="1" applyProtection="1">
      <alignment vertical="center" wrapText="1"/>
      <protection/>
    </xf>
    <xf numFmtId="176" fontId="5" fillId="34" borderId="10" xfId="0" applyNumberFormat="1" applyFont="1" applyFill="1" applyBorder="1" applyAlignment="1" applyProtection="1">
      <alignment vertical="center" wrapText="1"/>
      <protection/>
    </xf>
    <xf numFmtId="0" fontId="46" fillId="0" borderId="0" xfId="0" applyFont="1" applyAlignment="1" applyProtection="1">
      <alignment vertical="center"/>
      <protection/>
    </xf>
    <xf numFmtId="176" fontId="4" fillId="34" borderId="10" xfId="0" applyNumberFormat="1" applyFont="1" applyFill="1" applyBorder="1" applyAlignment="1" applyProtection="1">
      <alignment vertical="center" wrapText="1"/>
      <protection/>
    </xf>
    <xf numFmtId="176" fontId="6" fillId="34" borderId="10" xfId="0" applyNumberFormat="1" applyFont="1" applyFill="1" applyBorder="1" applyAlignment="1" applyProtection="1">
      <alignment vertical="center" wrapText="1"/>
      <protection/>
    </xf>
    <xf numFmtId="0" fontId="48" fillId="0" borderId="0" xfId="0" applyFont="1" applyAlignment="1" applyProtection="1">
      <alignment vertical="center"/>
      <protection/>
    </xf>
    <xf numFmtId="177" fontId="3" fillId="33" borderId="10" xfId="0" applyNumberFormat="1" applyFont="1" applyFill="1" applyBorder="1" applyAlignment="1" applyProtection="1">
      <alignment vertical="center" wrapText="1"/>
      <protection/>
    </xf>
    <xf numFmtId="0" fontId="46" fillId="36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36" borderId="0" xfId="0" applyFont="1" applyFill="1" applyAlignment="1" applyProtection="1">
      <alignment horizontal="left" vertical="center"/>
      <protection hidden="1"/>
    </xf>
    <xf numFmtId="0" fontId="48" fillId="36" borderId="0" xfId="0" applyFont="1" applyFill="1" applyAlignment="1" applyProtection="1">
      <alignment vertical="center"/>
      <protection/>
    </xf>
    <xf numFmtId="0" fontId="46" fillId="36" borderId="0" xfId="0" applyFont="1" applyFill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urs-web.com/uploadfile/20200707/20200707175126616.pdf" TargetMode="External" /><Relationship Id="rId2" Type="http://schemas.openxmlformats.org/officeDocument/2006/relationships/hyperlink" Target="http://www.hours-web.com/uploadfile/20200707/20200707175110673.pdf" TargetMode="External" /><Relationship Id="rId3" Type="http://schemas.openxmlformats.org/officeDocument/2006/relationships/hyperlink" Target="http://www.hours-web.com/uploadfile/20200708/20200708161556557.pdf" TargetMode="External" /><Relationship Id="rId4" Type="http://schemas.openxmlformats.org/officeDocument/2006/relationships/hyperlink" Target="http://www.hours-web.com/uploadfile/20200708/20200708161932713.pdf" TargetMode="External" /><Relationship Id="rId5" Type="http://schemas.openxmlformats.org/officeDocument/2006/relationships/hyperlink" Target="http://www.hours-web.com/uploadfile/20200708/20200708163001181.pdf" TargetMode="External" /><Relationship Id="rId6" Type="http://schemas.openxmlformats.org/officeDocument/2006/relationships/hyperlink" Target="http://www.hours-web.com/uploadfile/20200708/20200708163124219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9"/>
  <sheetViews>
    <sheetView tabSelected="1" zoomScaleSheetLayoutView="100" workbookViewId="0" topLeftCell="C1">
      <pane ySplit="1" topLeftCell="A74" activePane="bottomLeft" state="frozen"/>
      <selection pane="topLeft" activeCell="C1" sqref="C1"/>
      <selection pane="bottomLeft" activeCell="H80" sqref="H80"/>
    </sheetView>
  </sheetViews>
  <sheetFormatPr defaultColWidth="9.140625" defaultRowHeight="15"/>
  <cols>
    <col min="1" max="1" width="72.00390625" style="2" hidden="1" customWidth="1"/>
    <col min="2" max="2" width="18.57421875" style="2" hidden="1" customWidth="1"/>
    <col min="3" max="3" width="9.00390625" style="4" hidden="1" customWidth="1"/>
    <col min="4" max="4" width="9.00390625" style="4" customWidth="1"/>
    <col min="5" max="5" width="18.57421875" style="20" customWidth="1"/>
    <col min="6" max="6" width="18.57421875" style="17" customWidth="1"/>
    <col min="7" max="7" width="16.57421875" style="17" customWidth="1"/>
    <col min="8" max="8" width="12.57421875" style="17" customWidth="1"/>
    <col min="9" max="9" width="14.57421875" style="17" customWidth="1"/>
    <col min="10" max="10" width="12.57421875" style="17" customWidth="1"/>
    <col min="11" max="12" width="10.57421875" style="17" customWidth="1"/>
    <col min="13" max="21" width="9.00390625" style="23" customWidth="1"/>
    <col min="22" max="16384" width="9.00390625" style="1" customWidth="1"/>
  </cols>
  <sheetData>
    <row r="1" spans="2:44" ht="34.5" customHeight="1">
      <c r="B1" s="3" t="s">
        <v>0</v>
      </c>
      <c r="E1" s="21" t="s">
        <v>0</v>
      </c>
      <c r="F1" s="12" t="s">
        <v>353</v>
      </c>
      <c r="G1" s="12" t="s">
        <v>354</v>
      </c>
      <c r="H1" s="12" t="s">
        <v>1</v>
      </c>
      <c r="I1" s="12" t="s">
        <v>2</v>
      </c>
      <c r="J1" s="13" t="s">
        <v>3</v>
      </c>
      <c r="K1" s="12" t="s">
        <v>4</v>
      </c>
      <c r="L1" s="12" t="s">
        <v>5</v>
      </c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4" ht="28.5" customHeight="1">
      <c r="A2" s="5" t="s">
        <v>349</v>
      </c>
      <c r="B2" s="6" t="s">
        <v>6</v>
      </c>
      <c r="C2" s="4">
        <v>1</v>
      </c>
      <c r="E2" s="19" t="str">
        <f>IF(A2="",HYPERLINK(A1,B2),HYPERLINK(A2,B2))</f>
        <v>CHGM-30M</v>
      </c>
      <c r="F2" s="14" t="s">
        <v>7</v>
      </c>
      <c r="G2" s="18" t="s">
        <v>355</v>
      </c>
      <c r="H2" s="14" t="s">
        <v>11</v>
      </c>
      <c r="I2" s="14" t="s">
        <v>8</v>
      </c>
      <c r="J2" s="14" t="s">
        <v>9</v>
      </c>
      <c r="K2" s="14" t="s">
        <v>10</v>
      </c>
      <c r="L2" s="14" t="s">
        <v>12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</row>
    <row r="3" spans="1:44" ht="28.5" customHeight="1">
      <c r="A3" s="7"/>
      <c r="B3" s="6" t="s">
        <v>13</v>
      </c>
      <c r="E3" s="19" t="str">
        <f>IF(A3="",HYPERLINK(A2,B3),HYPERLINK(A3,B3))</f>
        <v>CHGM-30C</v>
      </c>
      <c r="F3" s="14" t="s">
        <v>7</v>
      </c>
      <c r="G3" s="18" t="s">
        <v>355</v>
      </c>
      <c r="H3" s="14" t="s">
        <v>11</v>
      </c>
      <c r="I3" s="14" t="s">
        <v>8</v>
      </c>
      <c r="J3" s="14" t="s">
        <v>9</v>
      </c>
      <c r="K3" s="14" t="s">
        <v>10</v>
      </c>
      <c r="L3" s="14" t="s">
        <v>14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44" ht="28.5" customHeight="1">
      <c r="A4" s="5" t="s">
        <v>348</v>
      </c>
      <c r="B4" s="6" t="s">
        <v>15</v>
      </c>
      <c r="C4" s="4">
        <v>2</v>
      </c>
      <c r="E4" s="19" t="str">
        <f aca="true" t="shared" si="0" ref="E4:E67">IF(A4="",HYPERLINK(A3,B4),HYPERLINK(A4,B4))</f>
        <v>CHUM-30M</v>
      </c>
      <c r="F4" s="14" t="s">
        <v>16</v>
      </c>
      <c r="G4" s="18" t="s">
        <v>355</v>
      </c>
      <c r="H4" s="14" t="s">
        <v>11</v>
      </c>
      <c r="I4" s="14" t="s">
        <v>8</v>
      </c>
      <c r="J4" s="14" t="s">
        <v>17</v>
      </c>
      <c r="K4" s="14" t="s">
        <v>18</v>
      </c>
      <c r="L4" s="14" t="s">
        <v>12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28.5" customHeight="1">
      <c r="A5" s="7"/>
      <c r="B5" s="6" t="s">
        <v>19</v>
      </c>
      <c r="E5" s="19" t="str">
        <f t="shared" si="0"/>
        <v>CHUM-30C</v>
      </c>
      <c r="F5" s="14" t="s">
        <v>16</v>
      </c>
      <c r="G5" s="18" t="s">
        <v>355</v>
      </c>
      <c r="H5" s="14" t="s">
        <v>11</v>
      </c>
      <c r="I5" s="14" t="s">
        <v>8</v>
      </c>
      <c r="J5" s="14" t="s">
        <v>17</v>
      </c>
      <c r="K5" s="14" t="s">
        <v>18</v>
      </c>
      <c r="L5" s="14" t="s">
        <v>14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ht="28.5" customHeight="1">
      <c r="A6" s="7" t="s">
        <v>275</v>
      </c>
      <c r="B6" s="6" t="s">
        <v>20</v>
      </c>
      <c r="C6" s="4">
        <v>3</v>
      </c>
      <c r="E6" s="19" t="str">
        <f t="shared" si="0"/>
        <v>CHGC-30M</v>
      </c>
      <c r="F6" s="14" t="s">
        <v>21</v>
      </c>
      <c r="G6" s="18" t="s">
        <v>356</v>
      </c>
      <c r="H6" s="14" t="s">
        <v>23</v>
      </c>
      <c r="I6" s="14" t="s">
        <v>8</v>
      </c>
      <c r="J6" s="14" t="s">
        <v>22</v>
      </c>
      <c r="K6" s="14" t="s">
        <v>10</v>
      </c>
      <c r="L6" s="14" t="s">
        <v>12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ht="28.5" customHeight="1">
      <c r="A7" s="7" t="s">
        <v>276</v>
      </c>
      <c r="B7" s="6" t="s">
        <v>24</v>
      </c>
      <c r="C7" s="4">
        <v>4</v>
      </c>
      <c r="E7" s="19" t="str">
        <f t="shared" si="0"/>
        <v>CHGM-34M</v>
      </c>
      <c r="F7" s="14" t="s">
        <v>16</v>
      </c>
      <c r="G7" s="18" t="s">
        <v>355</v>
      </c>
      <c r="H7" s="14" t="s">
        <v>11</v>
      </c>
      <c r="I7" s="14" t="s">
        <v>25</v>
      </c>
      <c r="J7" s="14" t="s">
        <v>26</v>
      </c>
      <c r="K7" s="14" t="s">
        <v>10</v>
      </c>
      <c r="L7" s="14" t="s">
        <v>12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spans="1:44" ht="28.5" customHeight="1">
      <c r="A8" s="7"/>
      <c r="B8" s="6" t="s">
        <v>27</v>
      </c>
      <c r="E8" s="19" t="str">
        <f t="shared" si="0"/>
        <v>CHGM-34C</v>
      </c>
      <c r="F8" s="14" t="s">
        <v>16</v>
      </c>
      <c r="G8" s="18" t="s">
        <v>355</v>
      </c>
      <c r="H8" s="14" t="s">
        <v>11</v>
      </c>
      <c r="I8" s="14" t="s">
        <v>25</v>
      </c>
      <c r="J8" s="14" t="s">
        <v>28</v>
      </c>
      <c r="K8" s="14" t="s">
        <v>10</v>
      </c>
      <c r="L8" s="14" t="s">
        <v>14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</row>
    <row r="9" spans="1:44" ht="28.5" customHeight="1">
      <c r="A9" s="5" t="s">
        <v>347</v>
      </c>
      <c r="B9" s="6" t="s">
        <v>29</v>
      </c>
      <c r="C9" s="4">
        <v>5</v>
      </c>
      <c r="E9" s="19" t="str">
        <f t="shared" si="0"/>
        <v>CHGM-38M</v>
      </c>
      <c r="F9" s="14" t="s">
        <v>30</v>
      </c>
      <c r="G9" s="18" t="s">
        <v>357</v>
      </c>
      <c r="H9" s="14" t="s">
        <v>33</v>
      </c>
      <c r="I9" s="14" t="s">
        <v>31</v>
      </c>
      <c r="J9" s="14" t="s">
        <v>32</v>
      </c>
      <c r="K9" s="14" t="s">
        <v>10</v>
      </c>
      <c r="L9" s="14" t="s">
        <v>12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</row>
    <row r="10" spans="1:44" ht="28.5" customHeight="1">
      <c r="A10" s="7" t="s">
        <v>277</v>
      </c>
      <c r="B10" s="8" t="s">
        <v>34</v>
      </c>
      <c r="C10" s="4">
        <v>6</v>
      </c>
      <c r="E10" s="19" t="str">
        <f t="shared" si="0"/>
        <v>CHGM-40M</v>
      </c>
      <c r="F10" s="14" t="s">
        <v>30</v>
      </c>
      <c r="G10" s="18" t="s">
        <v>357</v>
      </c>
      <c r="H10" s="14" t="s">
        <v>33</v>
      </c>
      <c r="I10" s="14" t="s">
        <v>31</v>
      </c>
      <c r="J10" s="14" t="s">
        <v>32</v>
      </c>
      <c r="K10" s="14" t="s">
        <v>10</v>
      </c>
      <c r="L10" s="14" t="s">
        <v>12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</row>
    <row r="11" spans="1:44" ht="28.5" customHeight="1">
      <c r="A11" s="7"/>
      <c r="B11" s="6" t="s">
        <v>35</v>
      </c>
      <c r="E11" s="19" t="str">
        <f t="shared" si="0"/>
        <v>CHGM-40C</v>
      </c>
      <c r="F11" s="14" t="s">
        <v>30</v>
      </c>
      <c r="G11" s="18" t="s">
        <v>357</v>
      </c>
      <c r="H11" s="14" t="s">
        <v>33</v>
      </c>
      <c r="I11" s="14" t="s">
        <v>31</v>
      </c>
      <c r="J11" s="14" t="s">
        <v>32</v>
      </c>
      <c r="K11" s="14" t="s">
        <v>10</v>
      </c>
      <c r="L11" s="14" t="s">
        <v>14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4" ht="28.5" customHeight="1">
      <c r="A12" s="7" t="s">
        <v>278</v>
      </c>
      <c r="B12" s="6" t="s">
        <v>36</v>
      </c>
      <c r="C12" s="4">
        <v>7</v>
      </c>
      <c r="E12" s="19" t="str">
        <f t="shared" si="0"/>
        <v>CHUM-40M</v>
      </c>
      <c r="F12" s="14" t="s">
        <v>30</v>
      </c>
      <c r="G12" s="18" t="s">
        <v>357</v>
      </c>
      <c r="H12" s="14" t="s">
        <v>33</v>
      </c>
      <c r="I12" s="14" t="s">
        <v>31</v>
      </c>
      <c r="J12" s="14" t="s">
        <v>37</v>
      </c>
      <c r="K12" s="14" t="s">
        <v>18</v>
      </c>
      <c r="L12" s="14" t="s">
        <v>12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ht="28.5" customHeight="1">
      <c r="A13" s="7"/>
      <c r="B13" s="6" t="s">
        <v>38</v>
      </c>
      <c r="E13" s="19" t="str">
        <f t="shared" si="0"/>
        <v>CHUM-40C</v>
      </c>
      <c r="F13" s="14" t="s">
        <v>30</v>
      </c>
      <c r="G13" s="18" t="s">
        <v>357</v>
      </c>
      <c r="H13" s="14" t="s">
        <v>33</v>
      </c>
      <c r="I13" s="14" t="s">
        <v>31</v>
      </c>
      <c r="J13" s="14" t="s">
        <v>37</v>
      </c>
      <c r="K13" s="14" t="s">
        <v>18</v>
      </c>
      <c r="L13" s="14" t="s">
        <v>14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4" ht="28.5" customHeight="1">
      <c r="A14" s="7" t="s">
        <v>279</v>
      </c>
      <c r="B14" s="6" t="s">
        <v>39</v>
      </c>
      <c r="C14" s="4">
        <v>8</v>
      </c>
      <c r="E14" s="19" t="str">
        <f t="shared" si="0"/>
        <v>CHGM-50M</v>
      </c>
      <c r="F14" s="14" t="s">
        <v>40</v>
      </c>
      <c r="G14" s="18" t="s">
        <v>355</v>
      </c>
      <c r="H14" s="14" t="s">
        <v>11</v>
      </c>
      <c r="I14" s="14" t="s">
        <v>41</v>
      </c>
      <c r="J14" s="14" t="s">
        <v>42</v>
      </c>
      <c r="K14" s="14" t="s">
        <v>10</v>
      </c>
      <c r="L14" s="14" t="s">
        <v>12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ht="28.5" customHeight="1">
      <c r="A15" s="7"/>
      <c r="B15" s="6" t="s">
        <v>43</v>
      </c>
      <c r="E15" s="19" t="str">
        <f t="shared" si="0"/>
        <v>CHGM-50C</v>
      </c>
      <c r="F15" s="14" t="s">
        <v>40</v>
      </c>
      <c r="G15" s="18" t="s">
        <v>355</v>
      </c>
      <c r="H15" s="14" t="s">
        <v>11</v>
      </c>
      <c r="I15" s="14" t="s">
        <v>41</v>
      </c>
      <c r="J15" s="14" t="s">
        <v>42</v>
      </c>
      <c r="K15" s="14" t="s">
        <v>10</v>
      </c>
      <c r="L15" s="14" t="s">
        <v>14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ht="28.5" customHeight="1">
      <c r="A16" s="7" t="s">
        <v>280</v>
      </c>
      <c r="B16" s="6" t="s">
        <v>44</v>
      </c>
      <c r="C16" s="4">
        <v>9</v>
      </c>
      <c r="E16" s="19" t="str">
        <f t="shared" si="0"/>
        <v>CHGC-120M</v>
      </c>
      <c r="F16" s="14" t="s">
        <v>21</v>
      </c>
      <c r="G16" s="18" t="s">
        <v>356</v>
      </c>
      <c r="H16" s="14" t="s">
        <v>47</v>
      </c>
      <c r="I16" s="14" t="s">
        <v>45</v>
      </c>
      <c r="J16" s="14" t="s">
        <v>46</v>
      </c>
      <c r="K16" s="14" t="s">
        <v>10</v>
      </c>
      <c r="L16" s="14" t="s">
        <v>12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4" ht="28.5" customHeight="1">
      <c r="A17" s="7"/>
      <c r="B17" s="6" t="s">
        <v>48</v>
      </c>
      <c r="E17" s="19" t="str">
        <f t="shared" si="0"/>
        <v>CHGC-120C</v>
      </c>
      <c r="F17" s="14" t="s">
        <v>21</v>
      </c>
      <c r="G17" s="18" t="s">
        <v>356</v>
      </c>
      <c r="H17" s="14" t="s">
        <v>47</v>
      </c>
      <c r="I17" s="14" t="s">
        <v>45</v>
      </c>
      <c r="J17" s="14" t="s">
        <v>46</v>
      </c>
      <c r="K17" s="14" t="s">
        <v>10</v>
      </c>
      <c r="L17" s="14" t="s">
        <v>14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 ht="28.5" customHeight="1">
      <c r="A18" s="7" t="s">
        <v>281</v>
      </c>
      <c r="B18" s="6" t="s">
        <v>49</v>
      </c>
      <c r="C18" s="4">
        <v>10</v>
      </c>
      <c r="E18" s="19" t="str">
        <f t="shared" si="0"/>
        <v>CHUC-120M</v>
      </c>
      <c r="F18" s="14" t="s">
        <v>21</v>
      </c>
      <c r="G18" s="18" t="s">
        <v>356</v>
      </c>
      <c r="H18" s="14" t="s">
        <v>47</v>
      </c>
      <c r="I18" s="14" t="s">
        <v>45</v>
      </c>
      <c r="J18" s="14" t="s">
        <v>46</v>
      </c>
      <c r="K18" s="14" t="s">
        <v>18</v>
      </c>
      <c r="L18" s="14" t="s">
        <v>12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4" ht="28.5" customHeight="1">
      <c r="A19" s="7"/>
      <c r="B19" s="6" t="s">
        <v>50</v>
      </c>
      <c r="E19" s="19" t="str">
        <f t="shared" si="0"/>
        <v>CHUC-120C</v>
      </c>
      <c r="F19" s="14" t="s">
        <v>21</v>
      </c>
      <c r="G19" s="18" t="s">
        <v>356</v>
      </c>
      <c r="H19" s="14" t="s">
        <v>47</v>
      </c>
      <c r="I19" s="14" t="s">
        <v>51</v>
      </c>
      <c r="J19" s="14" t="s">
        <v>46</v>
      </c>
      <c r="K19" s="14" t="s">
        <v>18</v>
      </c>
      <c r="L19" s="14" t="s">
        <v>14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</row>
    <row r="20" spans="1:44" ht="28.5" customHeight="1">
      <c r="A20" s="7" t="s">
        <v>282</v>
      </c>
      <c r="B20" s="6" t="s">
        <v>52</v>
      </c>
      <c r="C20" s="4">
        <v>11</v>
      </c>
      <c r="E20" s="19" t="str">
        <f t="shared" si="0"/>
        <v>CHUM-130M</v>
      </c>
      <c r="F20" s="14" t="s">
        <v>53</v>
      </c>
      <c r="G20" s="18" t="s">
        <v>358</v>
      </c>
      <c r="H20" s="14" t="s">
        <v>11</v>
      </c>
      <c r="I20" s="14" t="s">
        <v>54</v>
      </c>
      <c r="J20" s="14" t="s">
        <v>55</v>
      </c>
      <c r="K20" s="14" t="s">
        <v>18</v>
      </c>
      <c r="L20" s="14" t="s">
        <v>12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</row>
    <row r="21" spans="1:44" ht="28.5" customHeight="1">
      <c r="A21" s="5" t="s">
        <v>350</v>
      </c>
      <c r="B21" s="6" t="s">
        <v>56</v>
      </c>
      <c r="C21" s="4">
        <v>12</v>
      </c>
      <c r="E21" s="19" t="str">
        <f t="shared" si="0"/>
        <v>CHGM-130M</v>
      </c>
      <c r="F21" s="14" t="s">
        <v>53</v>
      </c>
      <c r="G21" s="18" t="s">
        <v>358</v>
      </c>
      <c r="H21" s="14" t="s">
        <v>11</v>
      </c>
      <c r="I21" s="14" t="s">
        <v>54</v>
      </c>
      <c r="J21" s="14" t="s">
        <v>57</v>
      </c>
      <c r="K21" s="14" t="s">
        <v>10</v>
      </c>
      <c r="L21" s="14" t="s">
        <v>12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44" ht="28.5" customHeight="1">
      <c r="A22" s="7"/>
      <c r="B22" s="6" t="s">
        <v>58</v>
      </c>
      <c r="C22" s="9"/>
      <c r="D22" s="9"/>
      <c r="E22" s="19" t="str">
        <f t="shared" si="0"/>
        <v>CHGM-130C</v>
      </c>
      <c r="F22" s="14" t="s">
        <v>53</v>
      </c>
      <c r="G22" s="18" t="s">
        <v>358</v>
      </c>
      <c r="H22" s="14" t="s">
        <v>11</v>
      </c>
      <c r="I22" s="14" t="s">
        <v>54</v>
      </c>
      <c r="J22" s="14" t="s">
        <v>57</v>
      </c>
      <c r="K22" s="14" t="s">
        <v>10</v>
      </c>
      <c r="L22" s="14" t="s">
        <v>14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</row>
    <row r="23" spans="1:44" ht="28.5" customHeight="1">
      <c r="A23" s="7" t="s">
        <v>283</v>
      </c>
      <c r="B23" s="6" t="s">
        <v>59</v>
      </c>
      <c r="C23" s="4">
        <v>13</v>
      </c>
      <c r="E23" s="19" t="str">
        <f t="shared" si="0"/>
        <v>CHGM-130N</v>
      </c>
      <c r="F23" s="14" t="s">
        <v>53</v>
      </c>
      <c r="G23" s="18" t="s">
        <v>358</v>
      </c>
      <c r="H23" s="14" t="s">
        <v>11</v>
      </c>
      <c r="I23" s="14" t="s">
        <v>54</v>
      </c>
      <c r="J23" s="14" t="s">
        <v>57</v>
      </c>
      <c r="K23" s="14" t="s">
        <v>10</v>
      </c>
      <c r="L23" s="14" t="s">
        <v>60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ht="28.5" customHeight="1">
      <c r="A24" s="7" t="s">
        <v>284</v>
      </c>
      <c r="B24" s="6" t="s">
        <v>61</v>
      </c>
      <c r="C24" s="4">
        <v>14</v>
      </c>
      <c r="E24" s="19" t="str">
        <f t="shared" si="0"/>
        <v>CHGM-131M</v>
      </c>
      <c r="F24" s="14" t="s">
        <v>53</v>
      </c>
      <c r="G24" s="18" t="s">
        <v>358</v>
      </c>
      <c r="H24" s="14" t="s">
        <v>11</v>
      </c>
      <c r="I24" s="14" t="s">
        <v>54</v>
      </c>
      <c r="J24" s="14" t="s">
        <v>57</v>
      </c>
      <c r="K24" s="14" t="s">
        <v>10</v>
      </c>
      <c r="L24" s="14" t="s">
        <v>12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</row>
    <row r="25" spans="1:44" ht="28.5" customHeight="1">
      <c r="A25" s="7" t="s">
        <v>285</v>
      </c>
      <c r="B25" s="6" t="s">
        <v>62</v>
      </c>
      <c r="C25" s="4">
        <v>15</v>
      </c>
      <c r="E25" s="19" t="str">
        <f t="shared" si="0"/>
        <v>CHUM-131M-150</v>
      </c>
      <c r="F25" s="14" t="s">
        <v>63</v>
      </c>
      <c r="G25" s="18" t="s">
        <v>359</v>
      </c>
      <c r="H25" s="14" t="s">
        <v>65</v>
      </c>
      <c r="I25" s="14" t="s">
        <v>54</v>
      </c>
      <c r="J25" s="14" t="s">
        <v>64</v>
      </c>
      <c r="K25" s="14" t="s">
        <v>18</v>
      </c>
      <c r="L25" s="14" t="s">
        <v>12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</row>
    <row r="26" spans="1:44" ht="28.5" customHeight="1">
      <c r="A26" s="7" t="s">
        <v>286</v>
      </c>
      <c r="B26" s="6" t="s">
        <v>66</v>
      </c>
      <c r="C26" s="4">
        <v>16</v>
      </c>
      <c r="E26" s="19" t="str">
        <f t="shared" si="0"/>
        <v>CHUM-131M</v>
      </c>
      <c r="F26" s="14" t="s">
        <v>53</v>
      </c>
      <c r="G26" s="18" t="s">
        <v>358</v>
      </c>
      <c r="H26" s="14" t="s">
        <v>11</v>
      </c>
      <c r="I26" s="14" t="s">
        <v>54</v>
      </c>
      <c r="J26" s="14" t="s">
        <v>67</v>
      </c>
      <c r="K26" s="14" t="s">
        <v>18</v>
      </c>
      <c r="L26" s="14" t="s">
        <v>12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</row>
    <row r="27" spans="1:44" ht="28.5" customHeight="1">
      <c r="A27" s="7"/>
      <c r="B27" s="6" t="s">
        <v>68</v>
      </c>
      <c r="E27" s="19" t="str">
        <f t="shared" si="0"/>
        <v>CHUM-131C</v>
      </c>
      <c r="F27" s="14" t="s">
        <v>53</v>
      </c>
      <c r="G27" s="18" t="s">
        <v>358</v>
      </c>
      <c r="H27" s="14" t="s">
        <v>11</v>
      </c>
      <c r="I27" s="14" t="s">
        <v>54</v>
      </c>
      <c r="J27" s="14" t="s">
        <v>57</v>
      </c>
      <c r="K27" s="14" t="s">
        <v>18</v>
      </c>
      <c r="L27" s="14" t="s">
        <v>14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</row>
    <row r="28" spans="1:44" ht="28.5" customHeight="1">
      <c r="A28" s="7" t="s">
        <v>287</v>
      </c>
      <c r="B28" s="6" t="s">
        <v>69</v>
      </c>
      <c r="C28" s="4">
        <v>17</v>
      </c>
      <c r="E28" s="19" t="str">
        <f t="shared" si="0"/>
        <v>CHUM-131M-B</v>
      </c>
      <c r="F28" s="14" t="s">
        <v>53</v>
      </c>
      <c r="G28" s="18" t="s">
        <v>358</v>
      </c>
      <c r="H28" s="14" t="s">
        <v>11</v>
      </c>
      <c r="I28" s="14" t="s">
        <v>54</v>
      </c>
      <c r="J28" s="14" t="s">
        <v>70</v>
      </c>
      <c r="K28" s="14" t="s">
        <v>18</v>
      </c>
      <c r="L28" s="14" t="s">
        <v>12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spans="1:44" ht="28.5" customHeight="1">
      <c r="A29" s="7"/>
      <c r="B29" s="6" t="s">
        <v>71</v>
      </c>
      <c r="E29" s="19" t="str">
        <f t="shared" si="0"/>
        <v>CHUM-131C-B</v>
      </c>
      <c r="F29" s="14" t="s">
        <v>53</v>
      </c>
      <c r="G29" s="18" t="s">
        <v>358</v>
      </c>
      <c r="H29" s="14" t="s">
        <v>11</v>
      </c>
      <c r="I29" s="14" t="s">
        <v>54</v>
      </c>
      <c r="J29" s="14" t="s">
        <v>70</v>
      </c>
      <c r="K29" s="14" t="s">
        <v>18</v>
      </c>
      <c r="L29" s="14" t="s">
        <v>14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1:44" ht="28.5" customHeight="1">
      <c r="A30" s="7" t="s">
        <v>288</v>
      </c>
      <c r="B30" s="6" t="s">
        <v>72</v>
      </c>
      <c r="C30" s="4">
        <v>18</v>
      </c>
      <c r="E30" s="19" t="str">
        <f t="shared" si="0"/>
        <v>CHUM-131M-C</v>
      </c>
      <c r="F30" s="14" t="s">
        <v>53</v>
      </c>
      <c r="G30" s="18" t="s">
        <v>358</v>
      </c>
      <c r="H30" s="14" t="s">
        <v>11</v>
      </c>
      <c r="I30" s="14" t="s">
        <v>54</v>
      </c>
      <c r="J30" s="14" t="s">
        <v>70</v>
      </c>
      <c r="K30" s="14" t="s">
        <v>18</v>
      </c>
      <c r="L30" s="14" t="s">
        <v>12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</row>
    <row r="31" spans="1:44" ht="28.5" customHeight="1">
      <c r="A31" s="7"/>
      <c r="B31" s="6" t="s">
        <v>73</v>
      </c>
      <c r="E31" s="19" t="str">
        <f t="shared" si="0"/>
        <v>CHUM-131C-C</v>
      </c>
      <c r="F31" s="14" t="s">
        <v>53</v>
      </c>
      <c r="G31" s="18" t="s">
        <v>358</v>
      </c>
      <c r="H31" s="14" t="s">
        <v>11</v>
      </c>
      <c r="I31" s="14" t="s">
        <v>54</v>
      </c>
      <c r="J31" s="14" t="s">
        <v>70</v>
      </c>
      <c r="K31" s="14" t="s">
        <v>18</v>
      </c>
      <c r="L31" s="14" t="s">
        <v>14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4" ht="28.5" customHeight="1">
      <c r="A32" s="7" t="s">
        <v>289</v>
      </c>
      <c r="B32" s="6" t="s">
        <v>74</v>
      </c>
      <c r="C32" s="4">
        <v>19</v>
      </c>
      <c r="E32" s="19" t="str">
        <f t="shared" si="0"/>
        <v>CHUM-131M-M12</v>
      </c>
      <c r="F32" s="14" t="s">
        <v>53</v>
      </c>
      <c r="G32" s="18" t="s">
        <v>358</v>
      </c>
      <c r="H32" s="14" t="s">
        <v>11</v>
      </c>
      <c r="I32" s="14" t="s">
        <v>54</v>
      </c>
      <c r="J32" s="14" t="s">
        <v>70</v>
      </c>
      <c r="K32" s="14" t="s">
        <v>18</v>
      </c>
      <c r="L32" s="14" t="s">
        <v>12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</row>
    <row r="33" spans="1:44" ht="28.5" customHeight="1">
      <c r="A33" s="7"/>
      <c r="B33" s="6" t="s">
        <v>75</v>
      </c>
      <c r="E33" s="19" t="str">
        <f t="shared" si="0"/>
        <v>CHUM-131C-M12</v>
      </c>
      <c r="F33" s="14" t="s">
        <v>53</v>
      </c>
      <c r="G33" s="18" t="s">
        <v>358</v>
      </c>
      <c r="H33" s="14" t="s">
        <v>11</v>
      </c>
      <c r="I33" s="14" t="s">
        <v>54</v>
      </c>
      <c r="J33" s="14" t="s">
        <v>70</v>
      </c>
      <c r="K33" s="14" t="s">
        <v>18</v>
      </c>
      <c r="L33" s="14" t="s">
        <v>14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</row>
    <row r="34" spans="1:44" ht="28.5" customHeight="1">
      <c r="A34" s="7" t="s">
        <v>290</v>
      </c>
      <c r="B34" s="6" t="s">
        <v>76</v>
      </c>
      <c r="C34" s="4">
        <v>20</v>
      </c>
      <c r="E34" s="19" t="str">
        <f t="shared" si="0"/>
        <v>CHUM-155M</v>
      </c>
      <c r="F34" s="14" t="s">
        <v>77</v>
      </c>
      <c r="G34" s="18" t="s">
        <v>357</v>
      </c>
      <c r="H34" s="14" t="s">
        <v>80</v>
      </c>
      <c r="I34" s="14" t="s">
        <v>78</v>
      </c>
      <c r="J34" s="14" t="s">
        <v>79</v>
      </c>
      <c r="K34" s="14" t="s">
        <v>18</v>
      </c>
      <c r="L34" s="14" t="s">
        <v>12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</row>
    <row r="35" spans="1:44" ht="28.5" customHeight="1">
      <c r="A35" s="7"/>
      <c r="B35" s="6" t="s">
        <v>81</v>
      </c>
      <c r="E35" s="19" t="str">
        <f t="shared" si="0"/>
        <v>CHUM-155C</v>
      </c>
      <c r="F35" s="14" t="s">
        <v>77</v>
      </c>
      <c r="G35" s="18" t="s">
        <v>357</v>
      </c>
      <c r="H35" s="14" t="s">
        <v>80</v>
      </c>
      <c r="I35" s="14" t="s">
        <v>78</v>
      </c>
      <c r="J35" s="14" t="s">
        <v>79</v>
      </c>
      <c r="K35" s="14" t="s">
        <v>18</v>
      </c>
      <c r="L35" s="14" t="s">
        <v>14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</row>
    <row r="36" spans="1:44" ht="28.5" customHeight="1">
      <c r="A36" s="7" t="s">
        <v>291</v>
      </c>
      <c r="B36" s="6" t="s">
        <v>82</v>
      </c>
      <c r="C36" s="4">
        <v>21</v>
      </c>
      <c r="E36" s="19" t="str">
        <f t="shared" si="0"/>
        <v>CHGM-160M</v>
      </c>
      <c r="F36" s="14" t="s">
        <v>77</v>
      </c>
      <c r="G36" s="18" t="s">
        <v>357</v>
      </c>
      <c r="H36" s="14" t="s">
        <v>80</v>
      </c>
      <c r="I36" s="14" t="s">
        <v>78</v>
      </c>
      <c r="J36" s="14" t="s">
        <v>83</v>
      </c>
      <c r="K36" s="14" t="s">
        <v>10</v>
      </c>
      <c r="L36" s="14" t="s">
        <v>12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</row>
    <row r="37" spans="1:44" ht="28.5" customHeight="1">
      <c r="A37" s="7"/>
      <c r="B37" s="6" t="s">
        <v>84</v>
      </c>
      <c r="E37" s="19" t="str">
        <f t="shared" si="0"/>
        <v>CHGM-160C</v>
      </c>
      <c r="F37" s="14" t="s">
        <v>77</v>
      </c>
      <c r="G37" s="18" t="s">
        <v>357</v>
      </c>
      <c r="H37" s="14" t="s">
        <v>80</v>
      </c>
      <c r="I37" s="14" t="s">
        <v>78</v>
      </c>
      <c r="J37" s="14" t="s">
        <v>83</v>
      </c>
      <c r="K37" s="14" t="s">
        <v>10</v>
      </c>
      <c r="L37" s="14" t="s">
        <v>14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</row>
    <row r="38" spans="1:44" ht="28.5" customHeight="1">
      <c r="A38" s="7" t="s">
        <v>292</v>
      </c>
      <c r="B38" s="6" t="s">
        <v>85</v>
      </c>
      <c r="C38" s="4">
        <v>22</v>
      </c>
      <c r="E38" s="19" t="str">
        <f t="shared" si="0"/>
        <v>CHUM-200M</v>
      </c>
      <c r="F38" s="14" t="s">
        <v>86</v>
      </c>
      <c r="G38" s="18" t="s">
        <v>363</v>
      </c>
      <c r="H38" s="14" t="s">
        <v>89</v>
      </c>
      <c r="I38" s="14" t="s">
        <v>87</v>
      </c>
      <c r="J38" s="14" t="s">
        <v>88</v>
      </c>
      <c r="K38" s="14" t="s">
        <v>18</v>
      </c>
      <c r="L38" s="14" t="s">
        <v>12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</row>
    <row r="39" spans="1:44" ht="28.5" customHeight="1">
      <c r="A39" s="7"/>
      <c r="B39" s="6" t="s">
        <v>90</v>
      </c>
      <c r="E39" s="19" t="str">
        <f t="shared" si="0"/>
        <v>CHUM-200C</v>
      </c>
      <c r="F39" s="14" t="s">
        <v>86</v>
      </c>
      <c r="G39" s="18" t="s">
        <v>363</v>
      </c>
      <c r="H39" s="14" t="s">
        <v>89</v>
      </c>
      <c r="I39" s="14" t="s">
        <v>87</v>
      </c>
      <c r="J39" s="14" t="s">
        <v>88</v>
      </c>
      <c r="K39" s="14" t="s">
        <v>18</v>
      </c>
      <c r="L39" s="14" t="s">
        <v>14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</row>
    <row r="40" spans="1:44" ht="28.5" customHeight="1">
      <c r="A40" s="7" t="s">
        <v>293</v>
      </c>
      <c r="B40" s="6" t="s">
        <v>91</v>
      </c>
      <c r="C40" s="4">
        <v>23</v>
      </c>
      <c r="E40" s="19" t="str">
        <f t="shared" si="0"/>
        <v>CHGM-200M-1</v>
      </c>
      <c r="F40" s="14" t="s">
        <v>86</v>
      </c>
      <c r="G40" s="18" t="s">
        <v>363</v>
      </c>
      <c r="H40" s="14" t="s">
        <v>89</v>
      </c>
      <c r="I40" s="14" t="s">
        <v>87</v>
      </c>
      <c r="J40" s="14" t="s">
        <v>92</v>
      </c>
      <c r="K40" s="14" t="s">
        <v>10</v>
      </c>
      <c r="L40" s="14" t="s">
        <v>12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</row>
    <row r="41" spans="1:44" ht="28.5" customHeight="1">
      <c r="A41" s="7"/>
      <c r="B41" s="6" t="s">
        <v>93</v>
      </c>
      <c r="E41" s="19" t="str">
        <f t="shared" si="0"/>
        <v>CHGM-200C-1</v>
      </c>
      <c r="F41" s="14" t="s">
        <v>86</v>
      </c>
      <c r="G41" s="18" t="s">
        <v>363</v>
      </c>
      <c r="H41" s="14" t="s">
        <v>89</v>
      </c>
      <c r="I41" s="14" t="s">
        <v>87</v>
      </c>
      <c r="J41" s="14" t="s">
        <v>92</v>
      </c>
      <c r="K41" s="14" t="s">
        <v>10</v>
      </c>
      <c r="L41" s="14" t="s">
        <v>14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</row>
    <row r="42" spans="1:44" ht="28.5" customHeight="1">
      <c r="A42" s="7" t="s">
        <v>294</v>
      </c>
      <c r="B42" s="6" t="s">
        <v>94</v>
      </c>
      <c r="C42" s="4">
        <v>24</v>
      </c>
      <c r="E42" s="19" t="str">
        <f t="shared" si="0"/>
        <v>CHGM-230M</v>
      </c>
      <c r="F42" s="14" t="s">
        <v>95</v>
      </c>
      <c r="G42" s="18" t="s">
        <v>360</v>
      </c>
      <c r="H42" s="14" t="s">
        <v>11</v>
      </c>
      <c r="I42" s="14" t="s">
        <v>96</v>
      </c>
      <c r="J42" s="14" t="s">
        <v>97</v>
      </c>
      <c r="K42" s="14" t="s">
        <v>10</v>
      </c>
      <c r="L42" s="14" t="s">
        <v>12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</row>
    <row r="43" spans="1:44" ht="28.5" customHeight="1">
      <c r="A43" s="7"/>
      <c r="B43" s="6" t="s">
        <v>98</v>
      </c>
      <c r="E43" s="19" t="str">
        <f t="shared" si="0"/>
        <v>CHGM-230C</v>
      </c>
      <c r="F43" s="14" t="s">
        <v>95</v>
      </c>
      <c r="G43" s="18" t="s">
        <v>360</v>
      </c>
      <c r="H43" s="14" t="s">
        <v>11</v>
      </c>
      <c r="I43" s="14" t="s">
        <v>96</v>
      </c>
      <c r="J43" s="14" t="s">
        <v>97</v>
      </c>
      <c r="K43" s="14" t="s">
        <v>10</v>
      </c>
      <c r="L43" s="14" t="s">
        <v>14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</row>
    <row r="44" spans="1:44" ht="28.5" customHeight="1">
      <c r="A44" s="7" t="s">
        <v>295</v>
      </c>
      <c r="B44" s="6" t="s">
        <v>99</v>
      </c>
      <c r="C44" s="4">
        <v>25</v>
      </c>
      <c r="E44" s="19" t="str">
        <f t="shared" si="0"/>
        <v>CHUM-230M</v>
      </c>
      <c r="F44" s="14" t="s">
        <v>100</v>
      </c>
      <c r="G44" s="18" t="s">
        <v>361</v>
      </c>
      <c r="H44" s="14" t="s">
        <v>102</v>
      </c>
      <c r="I44" s="14" t="s">
        <v>96</v>
      </c>
      <c r="J44" s="14" t="s">
        <v>101</v>
      </c>
      <c r="K44" s="14" t="s">
        <v>18</v>
      </c>
      <c r="L44" s="14" t="s">
        <v>12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</row>
    <row r="45" spans="1:44" ht="28.5" customHeight="1">
      <c r="A45" s="7"/>
      <c r="B45" s="6" t="s">
        <v>103</v>
      </c>
      <c r="E45" s="19" t="str">
        <f t="shared" si="0"/>
        <v>CHUM-230C</v>
      </c>
      <c r="F45" s="14" t="s">
        <v>100</v>
      </c>
      <c r="G45" s="18" t="s">
        <v>361</v>
      </c>
      <c r="H45" s="14" t="s">
        <v>102</v>
      </c>
      <c r="I45" s="14" t="s">
        <v>96</v>
      </c>
      <c r="J45" s="14" t="s">
        <v>104</v>
      </c>
      <c r="K45" s="14" t="s">
        <v>18</v>
      </c>
      <c r="L45" s="14" t="s">
        <v>14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</row>
    <row r="46" spans="1:44" ht="28.5" customHeight="1">
      <c r="A46" s="7" t="s">
        <v>296</v>
      </c>
      <c r="B46" s="6" t="s">
        <v>105</v>
      </c>
      <c r="C46" s="4">
        <v>26</v>
      </c>
      <c r="E46" s="19" t="str">
        <f t="shared" si="0"/>
        <v>CHGM-230M-41</v>
      </c>
      <c r="F46" s="14" t="s">
        <v>100</v>
      </c>
      <c r="G46" s="18" t="s">
        <v>361</v>
      </c>
      <c r="H46" s="14" t="s">
        <v>102</v>
      </c>
      <c r="I46" s="14" t="s">
        <v>96</v>
      </c>
      <c r="J46" s="14" t="s">
        <v>101</v>
      </c>
      <c r="K46" s="14" t="s">
        <v>10</v>
      </c>
      <c r="L46" s="14" t="s">
        <v>12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</row>
    <row r="47" spans="1:44" ht="28.5" customHeight="1">
      <c r="A47" s="7"/>
      <c r="B47" s="6" t="s">
        <v>106</v>
      </c>
      <c r="E47" s="19" t="str">
        <f t="shared" si="0"/>
        <v>CHGM-230C-41</v>
      </c>
      <c r="F47" s="14" t="s">
        <v>100</v>
      </c>
      <c r="G47" s="18" t="s">
        <v>361</v>
      </c>
      <c r="H47" s="14" t="s">
        <v>102</v>
      </c>
      <c r="I47" s="14" t="s">
        <v>96</v>
      </c>
      <c r="J47" s="14" t="s">
        <v>101</v>
      </c>
      <c r="K47" s="14" t="s">
        <v>10</v>
      </c>
      <c r="L47" s="14" t="s">
        <v>14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1:44" ht="28.5" customHeight="1">
      <c r="A48" s="7" t="s">
        <v>297</v>
      </c>
      <c r="B48" s="6" t="s">
        <v>107</v>
      </c>
      <c r="C48" s="4">
        <v>27</v>
      </c>
      <c r="E48" s="19" t="str">
        <f t="shared" si="0"/>
        <v>CHGM-310M</v>
      </c>
      <c r="F48" s="14" t="s">
        <v>108</v>
      </c>
      <c r="G48" s="18" t="s">
        <v>362</v>
      </c>
      <c r="H48" s="14" t="s">
        <v>80</v>
      </c>
      <c r="I48" s="14" t="s">
        <v>109</v>
      </c>
      <c r="J48" s="14" t="s">
        <v>110</v>
      </c>
      <c r="K48" s="14" t="s">
        <v>10</v>
      </c>
      <c r="L48" s="14" t="s">
        <v>12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1:44" ht="28.5" customHeight="1">
      <c r="A49" s="7"/>
      <c r="B49" s="6" t="s">
        <v>111</v>
      </c>
      <c r="E49" s="19" t="str">
        <f t="shared" si="0"/>
        <v>CHGM-310C</v>
      </c>
      <c r="F49" s="14" t="s">
        <v>108</v>
      </c>
      <c r="G49" s="18" t="s">
        <v>362</v>
      </c>
      <c r="H49" s="14" t="s">
        <v>80</v>
      </c>
      <c r="I49" s="14" t="s">
        <v>109</v>
      </c>
      <c r="J49" s="14" t="s">
        <v>110</v>
      </c>
      <c r="K49" s="14" t="s">
        <v>10</v>
      </c>
      <c r="L49" s="14" t="s">
        <v>14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4" ht="28.5" customHeight="1">
      <c r="A50" s="7" t="s">
        <v>298</v>
      </c>
      <c r="B50" s="6" t="s">
        <v>112</v>
      </c>
      <c r="C50" s="4">
        <v>28</v>
      </c>
      <c r="E50" s="19" t="str">
        <f t="shared" si="0"/>
        <v>CHGM-314M</v>
      </c>
      <c r="F50" s="14" t="s">
        <v>108</v>
      </c>
      <c r="G50" s="18" t="s">
        <v>362</v>
      </c>
      <c r="H50" s="14" t="s">
        <v>80</v>
      </c>
      <c r="I50" s="14" t="s">
        <v>109</v>
      </c>
      <c r="J50" s="14" t="s">
        <v>110</v>
      </c>
      <c r="K50" s="14" t="s">
        <v>10</v>
      </c>
      <c r="L50" s="14" t="s">
        <v>12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4" ht="28.5" customHeight="1">
      <c r="A51" s="7" t="s">
        <v>299</v>
      </c>
      <c r="B51" s="6" t="s">
        <v>113</v>
      </c>
      <c r="C51" s="4">
        <v>29</v>
      </c>
      <c r="E51" s="19" t="str">
        <f t="shared" si="0"/>
        <v>CHCM-500M</v>
      </c>
      <c r="F51" s="14" t="s">
        <v>114</v>
      </c>
      <c r="G51" s="18" t="s">
        <v>360</v>
      </c>
      <c r="H51" s="14" t="s">
        <v>80</v>
      </c>
      <c r="I51" s="14" t="s">
        <v>115</v>
      </c>
      <c r="J51" s="14" t="s">
        <v>116</v>
      </c>
      <c r="K51" s="15" t="s">
        <v>117</v>
      </c>
      <c r="L51" s="14" t="s">
        <v>12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</row>
    <row r="52" spans="1:44" ht="28.5" customHeight="1">
      <c r="A52" s="7"/>
      <c r="B52" s="6" t="s">
        <v>118</v>
      </c>
      <c r="E52" s="19" t="str">
        <f t="shared" si="0"/>
        <v>CHCM-500C</v>
      </c>
      <c r="F52" s="14" t="s">
        <v>114</v>
      </c>
      <c r="G52" s="18" t="s">
        <v>360</v>
      </c>
      <c r="H52" s="14" t="s">
        <v>80</v>
      </c>
      <c r="I52" s="14" t="s">
        <v>115</v>
      </c>
      <c r="J52" s="14" t="s">
        <v>116</v>
      </c>
      <c r="K52" s="15" t="s">
        <v>117</v>
      </c>
      <c r="L52" s="14" t="s">
        <v>14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</row>
    <row r="53" spans="1:44" ht="28.5" customHeight="1">
      <c r="A53" s="7" t="s">
        <v>300</v>
      </c>
      <c r="B53" s="6" t="s">
        <v>119</v>
      </c>
      <c r="C53" s="4">
        <v>30</v>
      </c>
      <c r="E53" s="19" t="str">
        <f t="shared" si="0"/>
        <v>CHUM-500M</v>
      </c>
      <c r="F53" s="14" t="s">
        <v>114</v>
      </c>
      <c r="G53" s="18" t="s">
        <v>360</v>
      </c>
      <c r="H53" s="14" t="s">
        <v>80</v>
      </c>
      <c r="I53" s="14" t="s">
        <v>120</v>
      </c>
      <c r="J53" s="14" t="s">
        <v>121</v>
      </c>
      <c r="K53" s="14" t="s">
        <v>18</v>
      </c>
      <c r="L53" s="14" t="s">
        <v>12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1:44" ht="28.5" customHeight="1">
      <c r="A54" s="7"/>
      <c r="B54" s="6" t="s">
        <v>122</v>
      </c>
      <c r="E54" s="19" t="str">
        <f t="shared" si="0"/>
        <v>CHUM-500C</v>
      </c>
      <c r="F54" s="14" t="s">
        <v>114</v>
      </c>
      <c r="G54" s="18" t="s">
        <v>360</v>
      </c>
      <c r="H54" s="14" t="s">
        <v>80</v>
      </c>
      <c r="I54" s="14" t="s">
        <v>120</v>
      </c>
      <c r="J54" s="14" t="s">
        <v>121</v>
      </c>
      <c r="K54" s="14" t="s">
        <v>18</v>
      </c>
      <c r="L54" s="14" t="s">
        <v>14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</row>
    <row r="55" spans="1:44" ht="28.5" customHeight="1">
      <c r="A55" s="7" t="s">
        <v>301</v>
      </c>
      <c r="B55" s="6" t="s">
        <v>123</v>
      </c>
      <c r="C55" s="4">
        <v>31</v>
      </c>
      <c r="E55" s="19" t="str">
        <f t="shared" si="0"/>
        <v>CHGM-500M</v>
      </c>
      <c r="F55" s="14" t="s">
        <v>124</v>
      </c>
      <c r="G55" s="18" t="s">
        <v>360</v>
      </c>
      <c r="H55" s="14" t="s">
        <v>80</v>
      </c>
      <c r="I55" s="14" t="s">
        <v>120</v>
      </c>
      <c r="J55" s="14" t="s">
        <v>125</v>
      </c>
      <c r="K55" s="14" t="s">
        <v>10</v>
      </c>
      <c r="L55" s="14" t="s">
        <v>12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</row>
    <row r="56" spans="1:44" ht="28.5" customHeight="1">
      <c r="A56" s="7"/>
      <c r="B56" s="6" t="s">
        <v>126</v>
      </c>
      <c r="E56" s="19" t="str">
        <f t="shared" si="0"/>
        <v>CHGM-500C</v>
      </c>
      <c r="F56" s="14" t="s">
        <v>124</v>
      </c>
      <c r="G56" s="18" t="s">
        <v>360</v>
      </c>
      <c r="H56" s="14" t="s">
        <v>80</v>
      </c>
      <c r="I56" s="14" t="s">
        <v>120</v>
      </c>
      <c r="J56" s="14" t="s">
        <v>125</v>
      </c>
      <c r="K56" s="14" t="s">
        <v>10</v>
      </c>
      <c r="L56" s="14" t="s">
        <v>14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</row>
    <row r="57" spans="1:44" ht="28.5" customHeight="1">
      <c r="A57" s="7" t="s">
        <v>302</v>
      </c>
      <c r="B57" s="6" t="s">
        <v>127</v>
      </c>
      <c r="C57" s="4">
        <v>32</v>
      </c>
      <c r="E57" s="19" t="str">
        <f t="shared" si="0"/>
        <v>CHGM-501M</v>
      </c>
      <c r="F57" s="14" t="s">
        <v>124</v>
      </c>
      <c r="G57" s="18" t="s">
        <v>360</v>
      </c>
      <c r="H57" s="14" t="s">
        <v>80</v>
      </c>
      <c r="I57" s="14" t="s">
        <v>120</v>
      </c>
      <c r="J57" s="14" t="s">
        <v>125</v>
      </c>
      <c r="K57" s="14" t="s">
        <v>10</v>
      </c>
      <c r="L57" s="14" t="s">
        <v>12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</row>
    <row r="58" spans="1:44" ht="28.5" customHeight="1">
      <c r="A58" s="7" t="s">
        <v>303</v>
      </c>
      <c r="B58" s="6" t="s">
        <v>128</v>
      </c>
      <c r="C58" s="4">
        <v>33</v>
      </c>
      <c r="E58" s="19" t="str">
        <f t="shared" si="0"/>
        <v>CHGM-501M-23.5</v>
      </c>
      <c r="F58" s="14" t="s">
        <v>124</v>
      </c>
      <c r="G58" s="18" t="s">
        <v>360</v>
      </c>
      <c r="H58" s="14" t="s">
        <v>80</v>
      </c>
      <c r="I58" s="14" t="s">
        <v>120</v>
      </c>
      <c r="J58" s="14" t="s">
        <v>125</v>
      </c>
      <c r="K58" s="14" t="s">
        <v>10</v>
      </c>
      <c r="L58" s="14" t="s">
        <v>12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1:44" ht="28.5" customHeight="1">
      <c r="A59" s="7" t="s">
        <v>304</v>
      </c>
      <c r="B59" s="6" t="s">
        <v>129</v>
      </c>
      <c r="C59" s="4">
        <v>34</v>
      </c>
      <c r="E59" s="19" t="str">
        <f t="shared" si="0"/>
        <v>CHUM-501M</v>
      </c>
      <c r="F59" s="14" t="s">
        <v>124</v>
      </c>
      <c r="G59" s="18" t="s">
        <v>360</v>
      </c>
      <c r="H59" s="14" t="s">
        <v>80</v>
      </c>
      <c r="I59" s="14" t="s">
        <v>120</v>
      </c>
      <c r="J59" s="14" t="s">
        <v>130</v>
      </c>
      <c r="K59" s="14" t="s">
        <v>18</v>
      </c>
      <c r="L59" s="14" t="s">
        <v>12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</row>
    <row r="60" spans="1:44" ht="28.5" customHeight="1">
      <c r="A60" s="7"/>
      <c r="B60" s="6" t="s">
        <v>131</v>
      </c>
      <c r="E60" s="19" t="str">
        <f t="shared" si="0"/>
        <v>CHUM-501C</v>
      </c>
      <c r="F60" s="14" t="s">
        <v>124</v>
      </c>
      <c r="G60" s="18" t="s">
        <v>360</v>
      </c>
      <c r="H60" s="14" t="s">
        <v>80</v>
      </c>
      <c r="I60" s="14" t="s">
        <v>120</v>
      </c>
      <c r="J60" s="14" t="s">
        <v>130</v>
      </c>
      <c r="K60" s="14" t="s">
        <v>18</v>
      </c>
      <c r="L60" s="14" t="s">
        <v>14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</row>
    <row r="61" spans="1:44" ht="28.5" customHeight="1">
      <c r="A61" s="7" t="s">
        <v>305</v>
      </c>
      <c r="B61" s="6" t="s">
        <v>132</v>
      </c>
      <c r="C61" s="4">
        <v>35</v>
      </c>
      <c r="E61" s="19" t="str">
        <f t="shared" si="0"/>
        <v>CHGM-503M</v>
      </c>
      <c r="F61" s="14" t="s">
        <v>133</v>
      </c>
      <c r="G61" s="18" t="s">
        <v>364</v>
      </c>
      <c r="H61" s="14" t="s">
        <v>136</v>
      </c>
      <c r="I61" s="14" t="s">
        <v>134</v>
      </c>
      <c r="J61" s="14" t="s">
        <v>135</v>
      </c>
      <c r="K61" s="14" t="s">
        <v>10</v>
      </c>
      <c r="L61" s="14" t="s">
        <v>12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</row>
    <row r="62" spans="1:44" ht="28.5" customHeight="1">
      <c r="A62" s="7"/>
      <c r="B62" s="6" t="s">
        <v>137</v>
      </c>
      <c r="E62" s="19" t="str">
        <f t="shared" si="0"/>
        <v>CHGM-503C</v>
      </c>
      <c r="F62" s="14" t="s">
        <v>133</v>
      </c>
      <c r="G62" s="18" t="s">
        <v>364</v>
      </c>
      <c r="H62" s="14" t="s">
        <v>136</v>
      </c>
      <c r="I62" s="14" t="s">
        <v>134</v>
      </c>
      <c r="J62" s="14" t="s">
        <v>135</v>
      </c>
      <c r="K62" s="14" t="s">
        <v>10</v>
      </c>
      <c r="L62" s="14" t="s">
        <v>14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</row>
    <row r="63" spans="1:44" ht="28.5" customHeight="1">
      <c r="A63" s="7" t="s">
        <v>306</v>
      </c>
      <c r="B63" s="6" t="s">
        <v>138</v>
      </c>
      <c r="C63" s="4">
        <v>36</v>
      </c>
      <c r="E63" s="19" t="str">
        <f t="shared" si="0"/>
        <v>CHUM-503M</v>
      </c>
      <c r="F63" s="14" t="s">
        <v>133</v>
      </c>
      <c r="G63" s="18" t="s">
        <v>364</v>
      </c>
      <c r="H63" s="14" t="s">
        <v>136</v>
      </c>
      <c r="I63" s="14" t="s">
        <v>134</v>
      </c>
      <c r="J63" s="14" t="s">
        <v>139</v>
      </c>
      <c r="K63" s="14" t="s">
        <v>18</v>
      </c>
      <c r="L63" s="14" t="s">
        <v>12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</row>
    <row r="64" spans="1:44" ht="28.5" customHeight="1">
      <c r="A64" s="7"/>
      <c r="B64" s="6" t="s">
        <v>140</v>
      </c>
      <c r="E64" s="19" t="str">
        <f t="shared" si="0"/>
        <v>CHUM-503C</v>
      </c>
      <c r="F64" s="14" t="s">
        <v>133</v>
      </c>
      <c r="G64" s="18" t="s">
        <v>364</v>
      </c>
      <c r="H64" s="14" t="s">
        <v>136</v>
      </c>
      <c r="I64" s="14" t="s">
        <v>134</v>
      </c>
      <c r="J64" s="14" t="s">
        <v>139</v>
      </c>
      <c r="K64" s="14" t="s">
        <v>18</v>
      </c>
      <c r="L64" s="14" t="s">
        <v>14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</row>
    <row r="65" spans="1:44" ht="28.5" customHeight="1">
      <c r="A65" s="7" t="s">
        <v>307</v>
      </c>
      <c r="B65" s="6" t="s">
        <v>141</v>
      </c>
      <c r="C65" s="4">
        <v>37</v>
      </c>
      <c r="E65" s="19" t="str">
        <f t="shared" si="0"/>
        <v>CHGM-503M-14</v>
      </c>
      <c r="F65" s="14" t="s">
        <v>142</v>
      </c>
      <c r="G65" s="18" t="s">
        <v>364</v>
      </c>
      <c r="H65" s="14" t="s">
        <v>136</v>
      </c>
      <c r="I65" s="14" t="s">
        <v>134</v>
      </c>
      <c r="J65" s="14" t="s">
        <v>143</v>
      </c>
      <c r="K65" s="14" t="s">
        <v>10</v>
      </c>
      <c r="L65" s="14" t="s">
        <v>12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</row>
    <row r="66" spans="1:44" ht="28.5" customHeight="1">
      <c r="A66" s="7" t="s">
        <v>308</v>
      </c>
      <c r="B66" s="6" t="s">
        <v>144</v>
      </c>
      <c r="C66" s="4">
        <v>38</v>
      </c>
      <c r="E66" s="19" t="str">
        <f t="shared" si="0"/>
        <v>CHGM-530M-1</v>
      </c>
      <c r="F66" s="14" t="s">
        <v>145</v>
      </c>
      <c r="G66" s="18" t="s">
        <v>365</v>
      </c>
      <c r="H66" s="14" t="s">
        <v>11</v>
      </c>
      <c r="I66" s="14" t="s">
        <v>146</v>
      </c>
      <c r="J66" s="14" t="s">
        <v>147</v>
      </c>
      <c r="K66" s="14" t="s">
        <v>10</v>
      </c>
      <c r="L66" s="14" t="s">
        <v>12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</row>
    <row r="67" spans="1:44" ht="28.5" customHeight="1">
      <c r="A67" s="7"/>
      <c r="B67" s="6" t="s">
        <v>148</v>
      </c>
      <c r="E67" s="19" t="str">
        <f t="shared" si="0"/>
        <v>CHGM-530C-1</v>
      </c>
      <c r="F67" s="14" t="s">
        <v>145</v>
      </c>
      <c r="G67" s="18" t="s">
        <v>365</v>
      </c>
      <c r="H67" s="14" t="s">
        <v>11</v>
      </c>
      <c r="I67" s="14" t="s">
        <v>146</v>
      </c>
      <c r="J67" s="14" t="s">
        <v>147</v>
      </c>
      <c r="K67" s="14" t="s">
        <v>10</v>
      </c>
      <c r="L67" s="14" t="s">
        <v>14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</row>
    <row r="68" spans="1:44" ht="28.5" customHeight="1">
      <c r="A68" s="7" t="s">
        <v>309</v>
      </c>
      <c r="B68" s="6" t="s">
        <v>149</v>
      </c>
      <c r="C68" s="4">
        <v>39</v>
      </c>
      <c r="E68" s="19" t="str">
        <f aca="true" t="shared" si="1" ref="E68:E127">IF(A68="",HYPERLINK(A67,B68),HYPERLINK(A68,B68))</f>
        <v>CHGM-530N</v>
      </c>
      <c r="F68" s="14" t="s">
        <v>145</v>
      </c>
      <c r="G68" s="18" t="s">
        <v>365</v>
      </c>
      <c r="H68" s="14" t="s">
        <v>11</v>
      </c>
      <c r="I68" s="14" t="s">
        <v>146</v>
      </c>
      <c r="J68" s="14" t="s">
        <v>147</v>
      </c>
      <c r="K68" s="14" t="s">
        <v>10</v>
      </c>
      <c r="L68" s="14" t="s">
        <v>60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</row>
    <row r="69" spans="1:44" ht="28.5" customHeight="1">
      <c r="A69" s="7" t="s">
        <v>310</v>
      </c>
      <c r="B69" s="6" t="s">
        <v>150</v>
      </c>
      <c r="C69" s="4">
        <v>40</v>
      </c>
      <c r="E69" s="19" t="str">
        <f t="shared" si="1"/>
        <v>CHUM-530M</v>
      </c>
      <c r="F69" s="14" t="s">
        <v>145</v>
      </c>
      <c r="G69" s="18" t="s">
        <v>365</v>
      </c>
      <c r="H69" s="14" t="s">
        <v>11</v>
      </c>
      <c r="I69" s="14" t="s">
        <v>146</v>
      </c>
      <c r="J69" s="14" t="s">
        <v>92</v>
      </c>
      <c r="K69" s="14" t="s">
        <v>18</v>
      </c>
      <c r="L69" s="14" t="s">
        <v>12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1:44" ht="28.5" customHeight="1">
      <c r="A70" s="7"/>
      <c r="B70" s="6" t="s">
        <v>151</v>
      </c>
      <c r="E70" s="19" t="str">
        <f t="shared" si="1"/>
        <v>CHUM-530C</v>
      </c>
      <c r="F70" s="14" t="s">
        <v>145</v>
      </c>
      <c r="G70" s="18" t="s">
        <v>365</v>
      </c>
      <c r="H70" s="14" t="s">
        <v>11</v>
      </c>
      <c r="I70" s="14" t="s">
        <v>146</v>
      </c>
      <c r="J70" s="14" t="s">
        <v>46</v>
      </c>
      <c r="K70" s="14" t="s">
        <v>18</v>
      </c>
      <c r="L70" s="14" t="s">
        <v>14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</row>
    <row r="71" spans="1:44" ht="28.5" customHeight="1">
      <c r="A71" s="7" t="s">
        <v>311</v>
      </c>
      <c r="B71" s="6" t="s">
        <v>152</v>
      </c>
      <c r="C71" s="4">
        <v>41</v>
      </c>
      <c r="E71" s="19" t="str">
        <f t="shared" si="1"/>
        <v>CHGM-600M</v>
      </c>
      <c r="F71" s="14" t="s">
        <v>153</v>
      </c>
      <c r="G71" s="18" t="s">
        <v>362</v>
      </c>
      <c r="H71" s="14" t="s">
        <v>156</v>
      </c>
      <c r="I71" s="14" t="s">
        <v>154</v>
      </c>
      <c r="J71" s="14" t="s">
        <v>155</v>
      </c>
      <c r="K71" s="14" t="s">
        <v>10</v>
      </c>
      <c r="L71" s="14" t="s">
        <v>12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</row>
    <row r="72" spans="1:44" ht="28.5" customHeight="1">
      <c r="A72" s="7"/>
      <c r="B72" s="6" t="s">
        <v>157</v>
      </c>
      <c r="E72" s="19" t="str">
        <f t="shared" si="1"/>
        <v>CHGM-600C</v>
      </c>
      <c r="F72" s="14" t="s">
        <v>153</v>
      </c>
      <c r="G72" s="18" t="s">
        <v>362</v>
      </c>
      <c r="H72" s="14" t="s">
        <v>156</v>
      </c>
      <c r="I72" s="14" t="s">
        <v>158</v>
      </c>
      <c r="J72" s="14" t="s">
        <v>155</v>
      </c>
      <c r="K72" s="14" t="s">
        <v>10</v>
      </c>
      <c r="L72" s="14" t="s">
        <v>14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</row>
    <row r="73" spans="1:44" ht="28.5" customHeight="1">
      <c r="A73" s="7" t="s">
        <v>312</v>
      </c>
      <c r="B73" s="6" t="s">
        <v>159</v>
      </c>
      <c r="C73" s="4">
        <v>42</v>
      </c>
      <c r="E73" s="19" t="str">
        <f t="shared" si="1"/>
        <v>CHUM-600M</v>
      </c>
      <c r="F73" s="14" t="s">
        <v>153</v>
      </c>
      <c r="G73" s="18" t="s">
        <v>362</v>
      </c>
      <c r="H73" s="14" t="s">
        <v>156</v>
      </c>
      <c r="I73" s="14" t="s">
        <v>158</v>
      </c>
      <c r="J73" s="14" t="s">
        <v>160</v>
      </c>
      <c r="K73" s="14" t="s">
        <v>18</v>
      </c>
      <c r="L73" s="14" t="s">
        <v>12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</row>
    <row r="74" spans="1:44" ht="28.5" customHeight="1">
      <c r="A74" s="7"/>
      <c r="B74" s="6" t="s">
        <v>161</v>
      </c>
      <c r="E74" s="19" t="str">
        <f t="shared" si="1"/>
        <v>CHUM-600C</v>
      </c>
      <c r="F74" s="14" t="s">
        <v>153</v>
      </c>
      <c r="G74" s="18" t="s">
        <v>362</v>
      </c>
      <c r="H74" s="14" t="s">
        <v>156</v>
      </c>
      <c r="I74" s="14" t="s">
        <v>158</v>
      </c>
      <c r="J74" s="14" t="s">
        <v>160</v>
      </c>
      <c r="K74" s="14" t="s">
        <v>18</v>
      </c>
      <c r="L74" s="14" t="s">
        <v>14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</row>
    <row r="75" spans="1:44" ht="28.5" customHeight="1">
      <c r="A75" s="7" t="s">
        <v>313</v>
      </c>
      <c r="B75" s="6" t="s">
        <v>162</v>
      </c>
      <c r="C75" s="4">
        <v>43</v>
      </c>
      <c r="E75" s="19" t="str">
        <f t="shared" si="1"/>
        <v>CHGM-629M</v>
      </c>
      <c r="F75" s="14" t="s">
        <v>153</v>
      </c>
      <c r="G75" s="18" t="s">
        <v>362</v>
      </c>
      <c r="H75" s="14" t="s">
        <v>156</v>
      </c>
      <c r="I75" s="14" t="s">
        <v>158</v>
      </c>
      <c r="J75" s="14" t="s">
        <v>155</v>
      </c>
      <c r="K75" s="14" t="s">
        <v>10</v>
      </c>
      <c r="L75" s="14" t="s">
        <v>12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</row>
    <row r="76" spans="1:44" ht="28.5" customHeight="1">
      <c r="A76" s="7" t="s">
        <v>314</v>
      </c>
      <c r="B76" s="6" t="s">
        <v>163</v>
      </c>
      <c r="C76" s="4">
        <v>45</v>
      </c>
      <c r="E76" s="19" t="str">
        <f>IF(A76="",HYPERLINK(#REF!,B76),HYPERLINK(A76,B76))</f>
        <v>CHUM-629M-B</v>
      </c>
      <c r="F76" s="14" t="s">
        <v>153</v>
      </c>
      <c r="G76" s="18" t="s">
        <v>362</v>
      </c>
      <c r="H76" s="14" t="s">
        <v>156</v>
      </c>
      <c r="I76" s="14" t="s">
        <v>158</v>
      </c>
      <c r="J76" s="14" t="s">
        <v>164</v>
      </c>
      <c r="K76" s="14" t="s">
        <v>18</v>
      </c>
      <c r="L76" s="14" t="s">
        <v>12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</row>
    <row r="77" spans="1:44" ht="28.5" customHeight="1">
      <c r="A77" s="7"/>
      <c r="B77" s="6" t="s">
        <v>165</v>
      </c>
      <c r="E77" s="19" t="str">
        <f t="shared" si="1"/>
        <v>CHUM-629C-B</v>
      </c>
      <c r="F77" s="14" t="s">
        <v>153</v>
      </c>
      <c r="G77" s="18" t="s">
        <v>362</v>
      </c>
      <c r="H77" s="14" t="s">
        <v>156</v>
      </c>
      <c r="I77" s="14" t="s">
        <v>158</v>
      </c>
      <c r="J77" s="14" t="s">
        <v>166</v>
      </c>
      <c r="K77" s="14" t="s">
        <v>18</v>
      </c>
      <c r="L77" s="14" t="s">
        <v>14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</row>
    <row r="78" spans="1:44" ht="28.5" customHeight="1">
      <c r="A78" s="7" t="s">
        <v>315</v>
      </c>
      <c r="B78" s="6" t="s">
        <v>167</v>
      </c>
      <c r="C78" s="4">
        <v>46</v>
      </c>
      <c r="E78" s="19" t="str">
        <f t="shared" si="1"/>
        <v>CHUM-629M-C</v>
      </c>
      <c r="F78" s="14" t="s">
        <v>153</v>
      </c>
      <c r="G78" s="18" t="s">
        <v>362</v>
      </c>
      <c r="H78" s="14" t="s">
        <v>156</v>
      </c>
      <c r="I78" s="14" t="s">
        <v>158</v>
      </c>
      <c r="J78" s="14" t="s">
        <v>164</v>
      </c>
      <c r="K78" s="14" t="s">
        <v>18</v>
      </c>
      <c r="L78" s="14" t="s">
        <v>12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</row>
    <row r="79" spans="1:44" ht="28.5" customHeight="1">
      <c r="A79" s="7"/>
      <c r="B79" s="6" t="s">
        <v>168</v>
      </c>
      <c r="E79" s="19" t="str">
        <f t="shared" si="1"/>
        <v>CHUM-629C-C</v>
      </c>
      <c r="F79" s="14" t="s">
        <v>153</v>
      </c>
      <c r="G79" s="18" t="s">
        <v>362</v>
      </c>
      <c r="H79" s="14" t="s">
        <v>156</v>
      </c>
      <c r="I79" s="14" t="s">
        <v>158</v>
      </c>
      <c r="J79" s="14" t="s">
        <v>166</v>
      </c>
      <c r="K79" s="14" t="s">
        <v>18</v>
      </c>
      <c r="L79" s="14" t="s">
        <v>14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</row>
    <row r="80" spans="1:44" ht="28.5" customHeight="1">
      <c r="A80" s="7" t="s">
        <v>316</v>
      </c>
      <c r="B80" s="6" t="s">
        <v>169</v>
      </c>
      <c r="C80" s="4">
        <v>47</v>
      </c>
      <c r="E80" s="19" t="str">
        <f t="shared" si="1"/>
        <v>CHUM-629M-M12</v>
      </c>
      <c r="F80" s="14" t="s">
        <v>153</v>
      </c>
      <c r="G80" s="18" t="s">
        <v>362</v>
      </c>
      <c r="H80" s="14" t="s">
        <v>156</v>
      </c>
      <c r="I80" s="14" t="s">
        <v>158</v>
      </c>
      <c r="J80" s="14" t="s">
        <v>164</v>
      </c>
      <c r="K80" s="14" t="s">
        <v>18</v>
      </c>
      <c r="L80" s="14" t="s">
        <v>12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</row>
    <row r="81" spans="1:44" ht="28.5" customHeight="1">
      <c r="A81" s="7"/>
      <c r="B81" s="6" t="s">
        <v>170</v>
      </c>
      <c r="E81" s="19" t="str">
        <f t="shared" si="1"/>
        <v>CHUM-629C-M12</v>
      </c>
      <c r="F81" s="14" t="s">
        <v>153</v>
      </c>
      <c r="G81" s="18" t="s">
        <v>362</v>
      </c>
      <c r="H81" s="14" t="s">
        <v>156</v>
      </c>
      <c r="I81" s="14" t="s">
        <v>158</v>
      </c>
      <c r="J81" s="14" t="s">
        <v>166</v>
      </c>
      <c r="K81" s="14" t="s">
        <v>18</v>
      </c>
      <c r="L81" s="14" t="s">
        <v>14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</row>
    <row r="82" spans="1:44" ht="28.5" customHeight="1">
      <c r="A82" s="7" t="s">
        <v>317</v>
      </c>
      <c r="B82" s="6" t="s">
        <v>171</v>
      </c>
      <c r="C82" s="4">
        <v>48</v>
      </c>
      <c r="E82" s="19" t="str">
        <f t="shared" si="1"/>
        <v>CHGM-884M</v>
      </c>
      <c r="F82" s="14" t="s">
        <v>172</v>
      </c>
      <c r="G82" s="18" t="s">
        <v>365</v>
      </c>
      <c r="H82" s="14" t="s">
        <v>80</v>
      </c>
      <c r="I82" s="14" t="s">
        <v>173</v>
      </c>
      <c r="J82" s="14" t="s">
        <v>174</v>
      </c>
      <c r="K82" s="14" t="s">
        <v>10</v>
      </c>
      <c r="L82" s="14" t="s">
        <v>12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</row>
    <row r="83" spans="1:44" ht="28.5" customHeight="1">
      <c r="A83" s="7" t="s">
        <v>318</v>
      </c>
      <c r="B83" s="6" t="s">
        <v>175</v>
      </c>
      <c r="C83" s="4">
        <v>49</v>
      </c>
      <c r="E83" s="19" t="str">
        <f t="shared" si="1"/>
        <v>CHUM-884M</v>
      </c>
      <c r="F83" s="14" t="s">
        <v>172</v>
      </c>
      <c r="G83" s="18" t="s">
        <v>365</v>
      </c>
      <c r="H83" s="14" t="s">
        <v>80</v>
      </c>
      <c r="I83" s="14" t="s">
        <v>173</v>
      </c>
      <c r="J83" s="14" t="s">
        <v>176</v>
      </c>
      <c r="K83" s="14" t="s">
        <v>18</v>
      </c>
      <c r="L83" s="14" t="s">
        <v>12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</row>
    <row r="84" spans="1:44" ht="28.5" customHeight="1">
      <c r="A84" s="7"/>
      <c r="B84" s="6" t="s">
        <v>177</v>
      </c>
      <c r="E84" s="19" t="str">
        <f t="shared" si="1"/>
        <v>CHUM-884C</v>
      </c>
      <c r="F84" s="14" t="s">
        <v>172</v>
      </c>
      <c r="G84" s="18" t="s">
        <v>365</v>
      </c>
      <c r="H84" s="14" t="s">
        <v>80</v>
      </c>
      <c r="I84" s="14" t="s">
        <v>173</v>
      </c>
      <c r="J84" s="14" t="s">
        <v>176</v>
      </c>
      <c r="K84" s="14" t="s">
        <v>18</v>
      </c>
      <c r="L84" s="14" t="s">
        <v>14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</row>
    <row r="85" spans="1:44" ht="28.5" customHeight="1">
      <c r="A85" s="7" t="s">
        <v>319</v>
      </c>
      <c r="B85" s="6" t="s">
        <v>178</v>
      </c>
      <c r="C85" s="4">
        <v>50</v>
      </c>
      <c r="E85" s="19" t="str">
        <f t="shared" si="1"/>
        <v>CHGM-890M</v>
      </c>
      <c r="F85" s="14" t="s">
        <v>172</v>
      </c>
      <c r="G85" s="18" t="s">
        <v>365</v>
      </c>
      <c r="H85" s="14" t="s">
        <v>80</v>
      </c>
      <c r="I85" s="14" t="s">
        <v>173</v>
      </c>
      <c r="J85" s="14" t="s">
        <v>174</v>
      </c>
      <c r="K85" s="14" t="s">
        <v>10</v>
      </c>
      <c r="L85" s="14" t="s">
        <v>12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</row>
    <row r="86" spans="1:44" ht="28.5" customHeight="1">
      <c r="A86" s="7"/>
      <c r="B86" s="6" t="s">
        <v>179</v>
      </c>
      <c r="E86" s="19" t="str">
        <f t="shared" si="1"/>
        <v>CHGM-890C</v>
      </c>
      <c r="F86" s="14" t="s">
        <v>172</v>
      </c>
      <c r="G86" s="18" t="s">
        <v>365</v>
      </c>
      <c r="H86" s="14" t="s">
        <v>80</v>
      </c>
      <c r="I86" s="14" t="s">
        <v>173</v>
      </c>
      <c r="J86" s="14" t="s">
        <v>174</v>
      </c>
      <c r="K86" s="14" t="s">
        <v>10</v>
      </c>
      <c r="L86" s="14" t="s">
        <v>14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</row>
    <row r="87" spans="1:44" ht="28.5" customHeight="1">
      <c r="A87" s="7" t="s">
        <v>320</v>
      </c>
      <c r="B87" s="6" t="s">
        <v>180</v>
      </c>
      <c r="C87" s="4">
        <v>51</v>
      </c>
      <c r="E87" s="19" t="str">
        <f t="shared" si="1"/>
        <v>CHGM-1000M</v>
      </c>
      <c r="F87" s="14" t="s">
        <v>181</v>
      </c>
      <c r="G87" s="18" t="s">
        <v>367</v>
      </c>
      <c r="H87" s="14" t="s">
        <v>184</v>
      </c>
      <c r="I87" s="14" t="s">
        <v>182</v>
      </c>
      <c r="J87" s="14" t="s">
        <v>183</v>
      </c>
      <c r="K87" s="14" t="s">
        <v>10</v>
      </c>
      <c r="L87" s="14" t="s">
        <v>12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</row>
    <row r="88" spans="1:44" ht="28.5" customHeight="1">
      <c r="A88" s="7"/>
      <c r="B88" s="6" t="s">
        <v>185</v>
      </c>
      <c r="E88" s="19" t="str">
        <f t="shared" si="1"/>
        <v>CHGM-1000C</v>
      </c>
      <c r="F88" s="14" t="s">
        <v>181</v>
      </c>
      <c r="G88" s="18" t="s">
        <v>367</v>
      </c>
      <c r="H88" s="14" t="s">
        <v>184</v>
      </c>
      <c r="I88" s="14" t="s">
        <v>182</v>
      </c>
      <c r="J88" s="14" t="s">
        <v>183</v>
      </c>
      <c r="K88" s="14" t="s">
        <v>10</v>
      </c>
      <c r="L88" s="14" t="s">
        <v>14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</row>
    <row r="89" spans="1:44" ht="28.5" customHeight="1">
      <c r="A89" s="7" t="s">
        <v>321</v>
      </c>
      <c r="B89" s="6" t="s">
        <v>186</v>
      </c>
      <c r="C89" s="4">
        <v>52</v>
      </c>
      <c r="E89" s="19" t="str">
        <f t="shared" si="1"/>
        <v>CHGM-1000M-11.2</v>
      </c>
      <c r="F89" s="14" t="s">
        <v>181</v>
      </c>
      <c r="G89" s="18" t="s">
        <v>367</v>
      </c>
      <c r="H89" s="14" t="s">
        <v>184</v>
      </c>
      <c r="I89" s="14" t="s">
        <v>182</v>
      </c>
      <c r="J89" s="14" t="s">
        <v>187</v>
      </c>
      <c r="K89" s="14" t="s">
        <v>10</v>
      </c>
      <c r="L89" s="14" t="s">
        <v>12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</row>
    <row r="90" spans="1:44" ht="28.5" customHeight="1">
      <c r="A90" s="7" t="s">
        <v>322</v>
      </c>
      <c r="B90" s="6" t="s">
        <v>188</v>
      </c>
      <c r="C90" s="4">
        <v>53</v>
      </c>
      <c r="E90" s="19" t="str">
        <f t="shared" si="1"/>
        <v>CHGM-1055M</v>
      </c>
      <c r="F90" s="14" t="s">
        <v>181</v>
      </c>
      <c r="G90" s="18" t="s">
        <v>367</v>
      </c>
      <c r="H90" s="14" t="s">
        <v>184</v>
      </c>
      <c r="I90" s="14" t="s">
        <v>182</v>
      </c>
      <c r="J90" s="14" t="s">
        <v>187</v>
      </c>
      <c r="K90" s="14" t="s">
        <v>10</v>
      </c>
      <c r="L90" s="14" t="s">
        <v>12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</row>
    <row r="91" spans="1:44" ht="28.5" customHeight="1">
      <c r="A91" s="7" t="s">
        <v>323</v>
      </c>
      <c r="B91" s="6" t="s">
        <v>189</v>
      </c>
      <c r="C91" s="4">
        <v>54</v>
      </c>
      <c r="E91" s="19" t="str">
        <f t="shared" si="1"/>
        <v>CHGM-1200M</v>
      </c>
      <c r="F91" s="14" t="s">
        <v>190</v>
      </c>
      <c r="G91" s="18" t="s">
        <v>363</v>
      </c>
      <c r="H91" s="14" t="s">
        <v>193</v>
      </c>
      <c r="I91" s="14" t="s">
        <v>191</v>
      </c>
      <c r="J91" s="14" t="s">
        <v>192</v>
      </c>
      <c r="K91" s="14" t="s">
        <v>10</v>
      </c>
      <c r="L91" s="14" t="s">
        <v>12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</row>
    <row r="92" spans="1:44" ht="28.5" customHeight="1">
      <c r="A92" s="7"/>
      <c r="B92" s="6" t="s">
        <v>194</v>
      </c>
      <c r="E92" s="19" t="str">
        <f t="shared" si="1"/>
        <v>CHGM-1200C</v>
      </c>
      <c r="F92" s="14" t="s">
        <v>190</v>
      </c>
      <c r="G92" s="18" t="s">
        <v>363</v>
      </c>
      <c r="H92" s="14" t="s">
        <v>193</v>
      </c>
      <c r="I92" s="14" t="s">
        <v>191</v>
      </c>
      <c r="J92" s="14" t="s">
        <v>192</v>
      </c>
      <c r="K92" s="14" t="s">
        <v>10</v>
      </c>
      <c r="L92" s="14" t="s">
        <v>14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</row>
    <row r="93" spans="1:44" ht="28.5" customHeight="1">
      <c r="A93" s="7" t="s">
        <v>324</v>
      </c>
      <c r="B93" s="6" t="s">
        <v>195</v>
      </c>
      <c r="C93" s="4">
        <v>55</v>
      </c>
      <c r="E93" s="19" t="str">
        <f t="shared" si="1"/>
        <v>CHUM-1200M</v>
      </c>
      <c r="F93" s="14" t="s">
        <v>190</v>
      </c>
      <c r="G93" s="18" t="s">
        <v>363</v>
      </c>
      <c r="H93" s="14" t="s">
        <v>193</v>
      </c>
      <c r="I93" s="14" t="s">
        <v>196</v>
      </c>
      <c r="J93" s="14" t="s">
        <v>46</v>
      </c>
      <c r="K93" s="14" t="s">
        <v>18</v>
      </c>
      <c r="L93" s="14" t="s">
        <v>12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</row>
    <row r="94" spans="1:44" ht="28.5" customHeight="1">
      <c r="A94" s="7"/>
      <c r="B94" s="6" t="s">
        <v>197</v>
      </c>
      <c r="E94" s="19" t="str">
        <f t="shared" si="1"/>
        <v>CHUM-1200C</v>
      </c>
      <c r="F94" s="14" t="s">
        <v>190</v>
      </c>
      <c r="G94" s="18" t="s">
        <v>363</v>
      </c>
      <c r="H94" s="14" t="s">
        <v>193</v>
      </c>
      <c r="I94" s="14" t="s">
        <v>196</v>
      </c>
      <c r="J94" s="14" t="s">
        <v>46</v>
      </c>
      <c r="K94" s="14" t="s">
        <v>18</v>
      </c>
      <c r="L94" s="14" t="s">
        <v>14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</row>
    <row r="95" spans="1:44" ht="28.5" customHeight="1">
      <c r="A95" s="7" t="s">
        <v>325</v>
      </c>
      <c r="B95" s="6" t="s">
        <v>198</v>
      </c>
      <c r="C95" s="4">
        <v>56</v>
      </c>
      <c r="E95" s="19" t="str">
        <f t="shared" si="1"/>
        <v>CHUM-1200M-B</v>
      </c>
      <c r="F95" s="14" t="s">
        <v>190</v>
      </c>
      <c r="G95" s="18" t="s">
        <v>363</v>
      </c>
      <c r="H95" s="14" t="s">
        <v>193</v>
      </c>
      <c r="I95" s="14" t="s">
        <v>199</v>
      </c>
      <c r="J95" s="14" t="s">
        <v>200</v>
      </c>
      <c r="K95" s="14" t="s">
        <v>18</v>
      </c>
      <c r="L95" s="14" t="s">
        <v>12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</row>
    <row r="96" spans="1:44" ht="28.5" customHeight="1">
      <c r="A96" s="7"/>
      <c r="B96" s="6" t="s">
        <v>201</v>
      </c>
      <c r="E96" s="19" t="str">
        <f t="shared" si="1"/>
        <v>CHUM-1200C-B</v>
      </c>
      <c r="F96" s="14" t="s">
        <v>190</v>
      </c>
      <c r="G96" s="18" t="s">
        <v>363</v>
      </c>
      <c r="H96" s="14" t="s">
        <v>193</v>
      </c>
      <c r="I96" s="14" t="s">
        <v>199</v>
      </c>
      <c r="J96" s="14" t="s">
        <v>202</v>
      </c>
      <c r="K96" s="14" t="s">
        <v>18</v>
      </c>
      <c r="L96" s="14" t="s">
        <v>14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</row>
    <row r="97" spans="1:44" ht="28.5" customHeight="1">
      <c r="A97" s="7" t="s">
        <v>326</v>
      </c>
      <c r="B97" s="6" t="s">
        <v>203</v>
      </c>
      <c r="C97" s="4">
        <v>57</v>
      </c>
      <c r="E97" s="19" t="str">
        <f t="shared" si="1"/>
        <v>CHUM-1200M-C</v>
      </c>
      <c r="F97" s="14" t="s">
        <v>190</v>
      </c>
      <c r="G97" s="18" t="s">
        <v>363</v>
      </c>
      <c r="H97" s="14" t="s">
        <v>193</v>
      </c>
      <c r="I97" s="14" t="s">
        <v>199</v>
      </c>
      <c r="J97" s="14" t="s">
        <v>200</v>
      </c>
      <c r="K97" s="14" t="s">
        <v>18</v>
      </c>
      <c r="L97" s="14" t="s">
        <v>12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</row>
    <row r="98" spans="1:44" ht="28.5" customHeight="1">
      <c r="A98" s="7"/>
      <c r="B98" s="6" t="s">
        <v>204</v>
      </c>
      <c r="E98" s="19" t="str">
        <f t="shared" si="1"/>
        <v>CHUM-1200C-C</v>
      </c>
      <c r="F98" s="14" t="s">
        <v>190</v>
      </c>
      <c r="G98" s="18" t="s">
        <v>363</v>
      </c>
      <c r="H98" s="14" t="s">
        <v>193</v>
      </c>
      <c r="I98" s="14" t="s">
        <v>199</v>
      </c>
      <c r="J98" s="14" t="s">
        <v>202</v>
      </c>
      <c r="K98" s="14" t="s">
        <v>18</v>
      </c>
      <c r="L98" s="14" t="s">
        <v>14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</row>
    <row r="99" spans="1:44" ht="28.5" customHeight="1">
      <c r="A99" s="7" t="s">
        <v>327</v>
      </c>
      <c r="B99" s="6" t="s">
        <v>205</v>
      </c>
      <c r="C99" s="4">
        <v>58</v>
      </c>
      <c r="E99" s="19" t="str">
        <f t="shared" si="1"/>
        <v>CHUM-1200M-M12</v>
      </c>
      <c r="F99" s="14" t="s">
        <v>190</v>
      </c>
      <c r="G99" s="18" t="s">
        <v>363</v>
      </c>
      <c r="H99" s="14" t="s">
        <v>193</v>
      </c>
      <c r="I99" s="14" t="s">
        <v>199</v>
      </c>
      <c r="J99" s="14" t="s">
        <v>200</v>
      </c>
      <c r="K99" s="14" t="s">
        <v>18</v>
      </c>
      <c r="L99" s="14" t="s">
        <v>12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</row>
    <row r="100" spans="1:44" ht="28.5" customHeight="1">
      <c r="A100" s="7"/>
      <c r="B100" s="6" t="s">
        <v>206</v>
      </c>
      <c r="E100" s="19" t="str">
        <f t="shared" si="1"/>
        <v>CHUM-1200C-M12</v>
      </c>
      <c r="F100" s="14" t="s">
        <v>190</v>
      </c>
      <c r="G100" s="18" t="s">
        <v>363</v>
      </c>
      <c r="H100" s="14" t="s">
        <v>193</v>
      </c>
      <c r="I100" s="14" t="s">
        <v>199</v>
      </c>
      <c r="J100" s="14" t="s">
        <v>202</v>
      </c>
      <c r="K100" s="14" t="s">
        <v>18</v>
      </c>
      <c r="L100" s="14" t="s">
        <v>14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</row>
    <row r="101" spans="1:44" ht="28.5" customHeight="1">
      <c r="A101" s="7" t="s">
        <v>328</v>
      </c>
      <c r="B101" s="6" t="s">
        <v>207</v>
      </c>
      <c r="C101" s="4">
        <v>59</v>
      </c>
      <c r="E101" s="19" t="str">
        <f t="shared" si="1"/>
        <v>CHTGM-1200M</v>
      </c>
      <c r="F101" s="14" t="s">
        <v>208</v>
      </c>
      <c r="G101" s="18" t="s">
        <v>368</v>
      </c>
      <c r="H101" s="14" t="s">
        <v>80</v>
      </c>
      <c r="I101" s="14" t="s">
        <v>209</v>
      </c>
      <c r="J101" s="14" t="s">
        <v>210</v>
      </c>
      <c r="K101" s="14" t="s">
        <v>211</v>
      </c>
      <c r="L101" s="14" t="s">
        <v>12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</row>
    <row r="102" spans="1:44" ht="28.5" customHeight="1">
      <c r="A102" s="7" t="s">
        <v>329</v>
      </c>
      <c r="B102" s="6" t="s">
        <v>212</v>
      </c>
      <c r="C102" s="10">
        <v>60</v>
      </c>
      <c r="D102" s="10"/>
      <c r="E102" s="19" t="str">
        <f t="shared" si="1"/>
        <v>CHCM-1200M</v>
      </c>
      <c r="F102" s="14" t="s">
        <v>208</v>
      </c>
      <c r="G102" s="18" t="s">
        <v>368</v>
      </c>
      <c r="H102" s="14" t="s">
        <v>80</v>
      </c>
      <c r="I102" s="14" t="s">
        <v>213</v>
      </c>
      <c r="J102" s="14" t="s">
        <v>214</v>
      </c>
      <c r="K102" s="15" t="s">
        <v>117</v>
      </c>
      <c r="L102" s="14" t="s">
        <v>12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</row>
    <row r="103" spans="1:44" ht="28.5" customHeight="1">
      <c r="A103" s="7" t="s">
        <v>330</v>
      </c>
      <c r="B103" s="6" t="s">
        <v>215</v>
      </c>
      <c r="C103" s="11" t="s">
        <v>217</v>
      </c>
      <c r="D103" s="11"/>
      <c r="E103" s="19" t="str">
        <f t="shared" si="1"/>
        <v>CHCM-1200C</v>
      </c>
      <c r="F103" s="14" t="s">
        <v>208</v>
      </c>
      <c r="G103" s="18" t="s">
        <v>368</v>
      </c>
      <c r="H103" s="14" t="s">
        <v>80</v>
      </c>
      <c r="I103" s="14" t="s">
        <v>213</v>
      </c>
      <c r="J103" s="14" t="s">
        <v>216</v>
      </c>
      <c r="K103" s="16" t="s">
        <v>117</v>
      </c>
      <c r="L103" s="14" t="s">
        <v>14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</row>
    <row r="104" spans="1:44" ht="28.5" customHeight="1">
      <c r="A104" s="5" t="s">
        <v>351</v>
      </c>
      <c r="B104" s="6" t="s">
        <v>218</v>
      </c>
      <c r="C104" s="4">
        <v>61</v>
      </c>
      <c r="E104" s="19" t="str">
        <f t="shared" si="1"/>
        <v>CHGM-1221M</v>
      </c>
      <c r="F104" s="14" t="s">
        <v>190</v>
      </c>
      <c r="G104" s="18" t="s">
        <v>363</v>
      </c>
      <c r="H104" s="14" t="s">
        <v>193</v>
      </c>
      <c r="I104" s="14" t="s">
        <v>191</v>
      </c>
      <c r="J104" s="14" t="s">
        <v>192</v>
      </c>
      <c r="K104" s="14" t="s">
        <v>10</v>
      </c>
      <c r="L104" s="14" t="s">
        <v>12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</row>
    <row r="105" spans="1:44" ht="28.5" customHeight="1">
      <c r="A105" s="7" t="s">
        <v>331</v>
      </c>
      <c r="B105" s="6" t="s">
        <v>219</v>
      </c>
      <c r="C105" s="4">
        <v>62</v>
      </c>
      <c r="E105" s="19" t="str">
        <f t="shared" si="1"/>
        <v>CHGM-1228M</v>
      </c>
      <c r="F105" s="14" t="s">
        <v>220</v>
      </c>
      <c r="G105" s="18" t="s">
        <v>368</v>
      </c>
      <c r="H105" s="14" t="s">
        <v>80</v>
      </c>
      <c r="I105" s="14" t="s">
        <v>209</v>
      </c>
      <c r="J105" s="14" t="s">
        <v>221</v>
      </c>
      <c r="K105" s="14" t="s">
        <v>10</v>
      </c>
      <c r="L105" s="14" t="s">
        <v>12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</row>
    <row r="106" spans="1:44" ht="28.5" customHeight="1">
      <c r="A106" s="7"/>
      <c r="B106" s="6" t="s">
        <v>222</v>
      </c>
      <c r="E106" s="19" t="str">
        <f t="shared" si="1"/>
        <v>CHGM-1228C</v>
      </c>
      <c r="F106" s="14" t="s">
        <v>220</v>
      </c>
      <c r="G106" s="18" t="s">
        <v>368</v>
      </c>
      <c r="H106" s="14" t="s">
        <v>80</v>
      </c>
      <c r="I106" s="14" t="s">
        <v>209</v>
      </c>
      <c r="J106" s="14" t="s">
        <v>221</v>
      </c>
      <c r="K106" s="14" t="s">
        <v>10</v>
      </c>
      <c r="L106" s="14" t="s">
        <v>14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</row>
    <row r="107" spans="1:44" ht="28.5" customHeight="1">
      <c r="A107" s="7" t="s">
        <v>332</v>
      </c>
      <c r="B107" s="6" t="s">
        <v>223</v>
      </c>
      <c r="C107" s="4">
        <v>63</v>
      </c>
      <c r="E107" s="19" t="str">
        <f t="shared" si="1"/>
        <v>CHUM-1228M</v>
      </c>
      <c r="F107" s="14" t="s">
        <v>220</v>
      </c>
      <c r="G107" s="18" t="s">
        <v>366</v>
      </c>
      <c r="H107" s="14" t="s">
        <v>80</v>
      </c>
      <c r="I107" s="14" t="s">
        <v>209</v>
      </c>
      <c r="J107" s="14" t="s">
        <v>224</v>
      </c>
      <c r="K107" s="14" t="s">
        <v>18</v>
      </c>
      <c r="L107" s="14" t="s">
        <v>12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</row>
    <row r="108" spans="1:44" ht="28.5" customHeight="1">
      <c r="A108" s="7"/>
      <c r="B108" s="6" t="s">
        <v>225</v>
      </c>
      <c r="E108" s="19" t="str">
        <f t="shared" si="1"/>
        <v>CHUM-1228C</v>
      </c>
      <c r="F108" s="14" t="s">
        <v>220</v>
      </c>
      <c r="G108" s="18" t="s">
        <v>366</v>
      </c>
      <c r="H108" s="14" t="s">
        <v>80</v>
      </c>
      <c r="I108" s="14" t="s">
        <v>209</v>
      </c>
      <c r="J108" s="14" t="s">
        <v>224</v>
      </c>
      <c r="K108" s="14" t="s">
        <v>18</v>
      </c>
      <c r="L108" s="14" t="s">
        <v>14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</row>
    <row r="109" spans="1:44" ht="28.5" customHeight="1">
      <c r="A109" s="7" t="s">
        <v>333</v>
      </c>
      <c r="B109" s="6" t="s">
        <v>226</v>
      </c>
      <c r="C109" s="4">
        <v>64</v>
      </c>
      <c r="E109" s="19" t="str">
        <f t="shared" si="1"/>
        <v>CHUM-1990M</v>
      </c>
      <c r="F109" s="14" t="s">
        <v>227</v>
      </c>
      <c r="G109" s="18" t="s">
        <v>365</v>
      </c>
      <c r="H109" s="14" t="s">
        <v>156</v>
      </c>
      <c r="I109" s="14" t="s">
        <v>228</v>
      </c>
      <c r="J109" s="14" t="s">
        <v>143</v>
      </c>
      <c r="K109" s="14" t="s">
        <v>18</v>
      </c>
      <c r="L109" s="14" t="s">
        <v>12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</row>
    <row r="110" spans="1:44" ht="28.5" customHeight="1">
      <c r="A110" s="7"/>
      <c r="B110" s="6" t="s">
        <v>229</v>
      </c>
      <c r="E110" s="19" t="str">
        <f t="shared" si="1"/>
        <v>CHUM-1990C</v>
      </c>
      <c r="F110" s="14" t="s">
        <v>227</v>
      </c>
      <c r="G110" s="18" t="s">
        <v>365</v>
      </c>
      <c r="H110" s="14" t="s">
        <v>156</v>
      </c>
      <c r="I110" s="14" t="s">
        <v>228</v>
      </c>
      <c r="J110" s="14" t="s">
        <v>143</v>
      </c>
      <c r="K110" s="14" t="s">
        <v>18</v>
      </c>
      <c r="L110" s="14" t="s">
        <v>14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</row>
    <row r="111" spans="1:44" ht="28.5" customHeight="1">
      <c r="A111" s="7" t="s">
        <v>334</v>
      </c>
      <c r="B111" s="6" t="s">
        <v>230</v>
      </c>
      <c r="C111" s="4">
        <v>65</v>
      </c>
      <c r="E111" s="19" t="str">
        <f t="shared" si="1"/>
        <v>CHGM-1996M</v>
      </c>
      <c r="F111" s="14" t="s">
        <v>227</v>
      </c>
      <c r="G111" s="18" t="s">
        <v>365</v>
      </c>
      <c r="H111" s="14" t="s">
        <v>156</v>
      </c>
      <c r="I111" s="14" t="s">
        <v>228</v>
      </c>
      <c r="J111" s="14" t="s">
        <v>231</v>
      </c>
      <c r="K111" s="14" t="s">
        <v>10</v>
      </c>
      <c r="L111" s="14" t="s">
        <v>12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</row>
    <row r="112" spans="1:44" ht="28.5" customHeight="1">
      <c r="A112" s="7" t="s">
        <v>335</v>
      </c>
      <c r="B112" s="6" t="s">
        <v>232</v>
      </c>
      <c r="C112" s="4">
        <v>66</v>
      </c>
      <c r="E112" s="19" t="str">
        <f t="shared" si="1"/>
        <v>CHGM-2000M</v>
      </c>
      <c r="F112" s="14" t="s">
        <v>227</v>
      </c>
      <c r="G112" s="18" t="s">
        <v>365</v>
      </c>
      <c r="H112" s="14" t="s">
        <v>156</v>
      </c>
      <c r="I112" s="14" t="s">
        <v>228</v>
      </c>
      <c r="J112" s="14" t="s">
        <v>231</v>
      </c>
      <c r="K112" s="14" t="s">
        <v>10</v>
      </c>
      <c r="L112" s="14" t="s">
        <v>12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</row>
    <row r="113" spans="1:44" ht="28.5" customHeight="1">
      <c r="A113" s="7"/>
      <c r="B113" s="6" t="s">
        <v>233</v>
      </c>
      <c r="E113" s="19" t="str">
        <f t="shared" si="1"/>
        <v>CHGM-2000C</v>
      </c>
      <c r="F113" s="14" t="s">
        <v>227</v>
      </c>
      <c r="G113" s="18" t="s">
        <v>365</v>
      </c>
      <c r="H113" s="14" t="s">
        <v>156</v>
      </c>
      <c r="I113" s="14" t="s">
        <v>228</v>
      </c>
      <c r="J113" s="14" t="s">
        <v>231</v>
      </c>
      <c r="K113" s="14" t="s">
        <v>10</v>
      </c>
      <c r="L113" s="14" t="s">
        <v>14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</row>
    <row r="114" spans="1:44" ht="28.5" customHeight="1">
      <c r="A114" s="7" t="s">
        <v>336</v>
      </c>
      <c r="B114" s="6" t="s">
        <v>234</v>
      </c>
      <c r="C114" s="4">
        <v>67</v>
      </c>
      <c r="E114" s="19" t="str">
        <f t="shared" si="1"/>
        <v>CHGM-2000M-6</v>
      </c>
      <c r="F114" s="14" t="s">
        <v>227</v>
      </c>
      <c r="G114" s="18" t="s">
        <v>365</v>
      </c>
      <c r="H114" s="14" t="s">
        <v>156</v>
      </c>
      <c r="I114" s="14" t="s">
        <v>228</v>
      </c>
      <c r="J114" s="14" t="s">
        <v>235</v>
      </c>
      <c r="K114" s="14" t="s">
        <v>10</v>
      </c>
      <c r="L114" s="14" t="s">
        <v>12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</row>
    <row r="115" spans="1:44" ht="28.5" customHeight="1">
      <c r="A115" s="7" t="s">
        <v>337</v>
      </c>
      <c r="B115" s="6" t="s">
        <v>236</v>
      </c>
      <c r="C115" s="4">
        <v>68</v>
      </c>
      <c r="E115" s="19" t="str">
        <f t="shared" si="1"/>
        <v>CHUM-2000M</v>
      </c>
      <c r="F115" s="14" t="s">
        <v>227</v>
      </c>
      <c r="G115" s="18" t="s">
        <v>365</v>
      </c>
      <c r="H115" s="14" t="s">
        <v>156</v>
      </c>
      <c r="I115" s="14" t="s">
        <v>237</v>
      </c>
      <c r="J115" s="14" t="s">
        <v>143</v>
      </c>
      <c r="K115" s="14" t="s">
        <v>18</v>
      </c>
      <c r="L115" s="14" t="s">
        <v>12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</row>
    <row r="116" spans="1:44" ht="28.5" customHeight="1">
      <c r="A116" s="7" t="s">
        <v>338</v>
      </c>
      <c r="B116" s="6" t="s">
        <v>238</v>
      </c>
      <c r="C116" s="4">
        <v>69</v>
      </c>
      <c r="E116" s="19" t="str">
        <f t="shared" si="1"/>
        <v>CHGM-2500M</v>
      </c>
      <c r="F116" s="14" t="s">
        <v>239</v>
      </c>
      <c r="G116" s="18" t="s">
        <v>370</v>
      </c>
      <c r="H116" s="14" t="s">
        <v>89</v>
      </c>
      <c r="I116" s="18" t="s">
        <v>369</v>
      </c>
      <c r="J116" s="14" t="s">
        <v>241</v>
      </c>
      <c r="K116" s="14" t="s">
        <v>10</v>
      </c>
      <c r="L116" s="14" t="s">
        <v>12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</row>
    <row r="117" spans="1:44" ht="28.5" customHeight="1">
      <c r="A117" s="7"/>
      <c r="B117" s="6" t="s">
        <v>242</v>
      </c>
      <c r="E117" s="19" t="str">
        <f t="shared" si="1"/>
        <v>CHGM-2500C</v>
      </c>
      <c r="F117" s="14" t="s">
        <v>239</v>
      </c>
      <c r="G117" s="18" t="s">
        <v>370</v>
      </c>
      <c r="H117" s="14" t="s">
        <v>89</v>
      </c>
      <c r="I117" s="14" t="s">
        <v>240</v>
      </c>
      <c r="J117" s="14" t="s">
        <v>241</v>
      </c>
      <c r="K117" s="14" t="s">
        <v>10</v>
      </c>
      <c r="L117" s="14" t="s">
        <v>14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</row>
    <row r="118" spans="1:44" ht="28.5" customHeight="1">
      <c r="A118" s="7" t="s">
        <v>339</v>
      </c>
      <c r="B118" s="6" t="s">
        <v>243</v>
      </c>
      <c r="C118" s="10">
        <v>70</v>
      </c>
      <c r="D118" s="10"/>
      <c r="E118" s="19" t="str">
        <f t="shared" si="1"/>
        <v>CHTGM-2500M</v>
      </c>
      <c r="F118" s="14" t="s">
        <v>239</v>
      </c>
      <c r="G118" s="18" t="s">
        <v>370</v>
      </c>
      <c r="H118" s="14" t="s">
        <v>89</v>
      </c>
      <c r="I118" s="14" t="s">
        <v>240</v>
      </c>
      <c r="J118" s="14" t="s">
        <v>104</v>
      </c>
      <c r="K118" s="14" t="s">
        <v>211</v>
      </c>
      <c r="L118" s="14" t="s">
        <v>12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</row>
    <row r="119" spans="1:44" ht="28.5" customHeight="1">
      <c r="A119" s="5" t="s">
        <v>352</v>
      </c>
      <c r="B119" s="6" t="s">
        <v>244</v>
      </c>
      <c r="C119" s="11" t="s">
        <v>245</v>
      </c>
      <c r="D119" s="11"/>
      <c r="E119" s="19" t="str">
        <f t="shared" si="1"/>
        <v>CHTGM-2500C</v>
      </c>
      <c r="F119" s="14" t="s">
        <v>239</v>
      </c>
      <c r="G119" s="18" t="s">
        <v>370</v>
      </c>
      <c r="H119" s="14" t="s">
        <v>89</v>
      </c>
      <c r="I119" s="14" t="s">
        <v>240</v>
      </c>
      <c r="J119" s="14" t="s">
        <v>104</v>
      </c>
      <c r="K119" s="14" t="s">
        <v>211</v>
      </c>
      <c r="L119" s="14" t="s">
        <v>14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</row>
    <row r="120" spans="1:44" ht="28.5" customHeight="1">
      <c r="A120" s="7" t="s">
        <v>340</v>
      </c>
      <c r="B120" s="6" t="s">
        <v>246</v>
      </c>
      <c r="C120" s="4">
        <v>71</v>
      </c>
      <c r="E120" s="19" t="str">
        <f t="shared" si="1"/>
        <v>CHGM-2600M</v>
      </c>
      <c r="F120" s="14" t="s">
        <v>247</v>
      </c>
      <c r="G120" s="18" t="s">
        <v>376</v>
      </c>
      <c r="H120" s="14" t="s">
        <v>249</v>
      </c>
      <c r="I120" s="14" t="s">
        <v>240</v>
      </c>
      <c r="J120" s="14" t="s">
        <v>248</v>
      </c>
      <c r="K120" s="14" t="s">
        <v>10</v>
      </c>
      <c r="L120" s="14" t="s">
        <v>12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</row>
    <row r="121" spans="1:44" ht="28.5" customHeight="1">
      <c r="A121" s="7" t="s">
        <v>341</v>
      </c>
      <c r="B121" s="6" t="s">
        <v>250</v>
      </c>
      <c r="C121" s="4">
        <v>72</v>
      </c>
      <c r="E121" s="19" t="str">
        <f t="shared" si="1"/>
        <v>CHCPM-3100M</v>
      </c>
      <c r="F121" s="14" t="s">
        <v>251</v>
      </c>
      <c r="G121" s="14" t="s">
        <v>371</v>
      </c>
      <c r="H121" s="14" t="s">
        <v>80</v>
      </c>
      <c r="I121" s="14" t="s">
        <v>252</v>
      </c>
      <c r="J121" s="14" t="s">
        <v>253</v>
      </c>
      <c r="K121" s="14" t="s">
        <v>254</v>
      </c>
      <c r="L121" s="14" t="s">
        <v>12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</row>
    <row r="122" spans="1:44" ht="28.5" customHeight="1">
      <c r="A122" s="7" t="s">
        <v>342</v>
      </c>
      <c r="B122" s="6" t="s">
        <v>255</v>
      </c>
      <c r="C122" s="4">
        <v>73</v>
      </c>
      <c r="E122" s="19" t="str">
        <f t="shared" si="1"/>
        <v>CHGM-3100M</v>
      </c>
      <c r="F122" s="14" t="s">
        <v>251</v>
      </c>
      <c r="G122" s="18" t="s">
        <v>375</v>
      </c>
      <c r="H122" s="14" t="s">
        <v>80</v>
      </c>
      <c r="I122" s="14" t="s">
        <v>252</v>
      </c>
      <c r="J122" s="14" t="s">
        <v>256</v>
      </c>
      <c r="K122" s="14" t="s">
        <v>10</v>
      </c>
      <c r="L122" s="14" t="s">
        <v>12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</row>
    <row r="123" spans="1:44" ht="28.5" customHeight="1">
      <c r="A123" s="7"/>
      <c r="B123" s="6" t="s">
        <v>257</v>
      </c>
      <c r="E123" s="19" t="str">
        <f t="shared" si="1"/>
        <v>CHGM-3100C</v>
      </c>
      <c r="F123" s="14" t="s">
        <v>251</v>
      </c>
      <c r="G123" s="18" t="s">
        <v>375</v>
      </c>
      <c r="H123" s="14" t="s">
        <v>80</v>
      </c>
      <c r="I123" s="14" t="s">
        <v>258</v>
      </c>
      <c r="J123" s="14" t="s">
        <v>256</v>
      </c>
      <c r="K123" s="14" t="s">
        <v>10</v>
      </c>
      <c r="L123" s="14" t="s">
        <v>14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</row>
    <row r="124" spans="1:44" ht="28.5" customHeight="1">
      <c r="A124" s="7" t="s">
        <v>343</v>
      </c>
      <c r="B124" s="6" t="s">
        <v>259</v>
      </c>
      <c r="C124" s="4">
        <v>74</v>
      </c>
      <c r="E124" s="19" t="str">
        <f t="shared" si="1"/>
        <v>CHCPM-4300M</v>
      </c>
      <c r="F124" s="14" t="s">
        <v>260</v>
      </c>
      <c r="G124" s="18" t="s">
        <v>374</v>
      </c>
      <c r="H124" s="14" t="s">
        <v>263</v>
      </c>
      <c r="I124" s="14" t="s">
        <v>261</v>
      </c>
      <c r="J124" s="14" t="s">
        <v>262</v>
      </c>
      <c r="K124" s="14" t="s">
        <v>254</v>
      </c>
      <c r="L124" s="14" t="s">
        <v>12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</row>
    <row r="125" spans="1:44" ht="28.5" customHeight="1">
      <c r="A125" s="7" t="s">
        <v>344</v>
      </c>
      <c r="B125" s="6" t="s">
        <v>264</v>
      </c>
      <c r="C125" s="4">
        <v>75</v>
      </c>
      <c r="E125" s="19" t="str">
        <f t="shared" si="1"/>
        <v>CHCPM-6500M</v>
      </c>
      <c r="F125" s="14" t="s">
        <v>265</v>
      </c>
      <c r="G125" s="18" t="s">
        <v>372</v>
      </c>
      <c r="H125" s="14" t="s">
        <v>268</v>
      </c>
      <c r="I125" s="14" t="s">
        <v>266</v>
      </c>
      <c r="J125" s="14" t="s">
        <v>267</v>
      </c>
      <c r="K125" s="14" t="s">
        <v>254</v>
      </c>
      <c r="L125" s="14" t="s">
        <v>12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</row>
    <row r="126" spans="1:44" ht="28.5" customHeight="1">
      <c r="A126" s="7" t="s">
        <v>345</v>
      </c>
      <c r="B126" s="6" t="s">
        <v>269</v>
      </c>
      <c r="C126" s="4">
        <v>76</v>
      </c>
      <c r="E126" s="19" t="str">
        <f t="shared" si="1"/>
        <v>CHCPM-15100M</v>
      </c>
      <c r="F126" s="14" t="s">
        <v>270</v>
      </c>
      <c r="G126" s="18" t="s">
        <v>373</v>
      </c>
      <c r="H126" s="14" t="s">
        <v>273</v>
      </c>
      <c r="I126" s="15" t="s">
        <v>271</v>
      </c>
      <c r="J126" s="14" t="s">
        <v>272</v>
      </c>
      <c r="K126" s="14" t="s">
        <v>254</v>
      </c>
      <c r="L126" s="14" t="s">
        <v>12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</row>
    <row r="127" spans="1:44" ht="28.5" customHeight="1">
      <c r="A127" s="7" t="s">
        <v>346</v>
      </c>
      <c r="B127" s="6" t="s">
        <v>274</v>
      </c>
      <c r="C127" s="4">
        <v>77</v>
      </c>
      <c r="E127" s="19" t="str">
        <f t="shared" si="1"/>
        <v>CHCPM-15110M</v>
      </c>
      <c r="F127" s="14" t="s">
        <v>270</v>
      </c>
      <c r="G127" s="18" t="s">
        <v>373</v>
      </c>
      <c r="H127" s="14" t="s">
        <v>273</v>
      </c>
      <c r="I127" s="15" t="s">
        <v>271</v>
      </c>
      <c r="J127" s="14" t="s">
        <v>272</v>
      </c>
      <c r="K127" s="14" t="s">
        <v>254</v>
      </c>
      <c r="L127" s="14" t="s">
        <v>12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</row>
    <row r="128" spans="2:44" ht="28.5" customHeight="1">
      <c r="B128" s="6"/>
      <c r="E128" s="19"/>
      <c r="F128" s="14"/>
      <c r="G128" s="14"/>
      <c r="H128" s="14"/>
      <c r="I128" s="14"/>
      <c r="J128" s="14"/>
      <c r="K128" s="14"/>
      <c r="L128" s="14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</row>
    <row r="129" spans="2:44" ht="28.5" customHeight="1">
      <c r="B129" s="6"/>
      <c r="E129" s="19"/>
      <c r="F129" s="14"/>
      <c r="G129" s="14"/>
      <c r="H129" s="14"/>
      <c r="I129" s="14"/>
      <c r="J129" s="14"/>
      <c r="K129" s="14"/>
      <c r="L129" s="14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</row>
    <row r="130" spans="4:44" ht="18.75">
      <c r="D130" s="24"/>
      <c r="E130" s="25"/>
      <c r="F130" s="26"/>
      <c r="G130" s="26"/>
      <c r="H130" s="26"/>
      <c r="I130" s="26"/>
      <c r="J130" s="26"/>
      <c r="K130" s="26"/>
      <c r="L130" s="26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</row>
    <row r="131" spans="4:44" ht="18.75">
      <c r="D131" s="24"/>
      <c r="E131" s="25"/>
      <c r="F131" s="26"/>
      <c r="G131" s="26"/>
      <c r="H131" s="26"/>
      <c r="I131" s="26"/>
      <c r="J131" s="26"/>
      <c r="K131" s="26"/>
      <c r="L131" s="26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</row>
    <row r="132" spans="4:44" ht="18.75">
      <c r="D132" s="24"/>
      <c r="E132" s="25"/>
      <c r="F132" s="26"/>
      <c r="G132" s="26"/>
      <c r="H132" s="26"/>
      <c r="I132" s="26"/>
      <c r="J132" s="26"/>
      <c r="K132" s="26"/>
      <c r="L132" s="26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</row>
    <row r="133" spans="4:44" ht="18.75">
      <c r="D133" s="24"/>
      <c r="E133" s="25"/>
      <c r="F133" s="26"/>
      <c r="G133" s="26"/>
      <c r="H133" s="26"/>
      <c r="I133" s="26"/>
      <c r="J133" s="26"/>
      <c r="K133" s="26"/>
      <c r="L133" s="26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</row>
    <row r="134" spans="4:44" ht="18.75">
      <c r="D134" s="24"/>
      <c r="E134" s="25"/>
      <c r="F134" s="26"/>
      <c r="G134" s="26"/>
      <c r="H134" s="26"/>
      <c r="I134" s="26"/>
      <c r="J134" s="26"/>
      <c r="K134" s="26"/>
      <c r="L134" s="26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</row>
    <row r="135" spans="4:44" ht="18.75">
      <c r="D135" s="24"/>
      <c r="E135" s="25"/>
      <c r="F135" s="26"/>
      <c r="G135" s="26"/>
      <c r="H135" s="26"/>
      <c r="I135" s="26"/>
      <c r="J135" s="26"/>
      <c r="K135" s="26"/>
      <c r="L135" s="26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</row>
    <row r="136" spans="4:44" ht="18.75">
      <c r="D136" s="24"/>
      <c r="E136" s="25"/>
      <c r="F136" s="26"/>
      <c r="G136" s="26"/>
      <c r="H136" s="26"/>
      <c r="I136" s="26"/>
      <c r="J136" s="26"/>
      <c r="K136" s="26"/>
      <c r="L136" s="26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</row>
    <row r="137" spans="4:44" ht="18.75">
      <c r="D137" s="24"/>
      <c r="E137" s="25"/>
      <c r="F137" s="26"/>
      <c r="G137" s="26"/>
      <c r="H137" s="26"/>
      <c r="I137" s="26"/>
      <c r="J137" s="26"/>
      <c r="K137" s="26"/>
      <c r="L137" s="26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</row>
    <row r="138" spans="4:44" ht="18.75">
      <c r="D138" s="24"/>
      <c r="E138" s="25"/>
      <c r="F138" s="26"/>
      <c r="G138" s="26"/>
      <c r="H138" s="26"/>
      <c r="I138" s="26"/>
      <c r="J138" s="26"/>
      <c r="K138" s="26"/>
      <c r="L138" s="26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</row>
    <row r="139" spans="4:44" ht="18.75">
      <c r="D139" s="24"/>
      <c r="E139" s="25"/>
      <c r="F139" s="26"/>
      <c r="G139" s="26"/>
      <c r="H139" s="26"/>
      <c r="I139" s="26"/>
      <c r="J139" s="26"/>
      <c r="K139" s="26"/>
      <c r="L139" s="26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</row>
    <row r="140" spans="4:44" ht="18.75">
      <c r="D140" s="24"/>
      <c r="E140" s="25"/>
      <c r="F140" s="26"/>
      <c r="G140" s="26"/>
      <c r="H140" s="26"/>
      <c r="I140" s="26"/>
      <c r="J140" s="26"/>
      <c r="K140" s="26"/>
      <c r="L140" s="26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</row>
    <row r="141" spans="4:44" ht="18.75">
      <c r="D141" s="24"/>
      <c r="E141" s="25"/>
      <c r="F141" s="26"/>
      <c r="G141" s="26"/>
      <c r="H141" s="26"/>
      <c r="I141" s="26"/>
      <c r="J141" s="26"/>
      <c r="K141" s="26"/>
      <c r="L141" s="26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</row>
    <row r="142" spans="4:44" ht="18.75">
      <c r="D142" s="24"/>
      <c r="E142" s="25"/>
      <c r="F142" s="26"/>
      <c r="G142" s="26"/>
      <c r="H142" s="26"/>
      <c r="I142" s="26"/>
      <c r="J142" s="26"/>
      <c r="K142" s="26"/>
      <c r="L142" s="26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</row>
    <row r="143" spans="4:44" ht="18.75">
      <c r="D143" s="24"/>
      <c r="E143" s="25"/>
      <c r="F143" s="26"/>
      <c r="G143" s="26"/>
      <c r="H143" s="26"/>
      <c r="I143" s="26"/>
      <c r="J143" s="26"/>
      <c r="K143" s="26"/>
      <c r="L143" s="26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</row>
    <row r="144" spans="4:44" ht="18.75">
      <c r="D144" s="24"/>
      <c r="E144" s="25"/>
      <c r="F144" s="26"/>
      <c r="G144" s="26"/>
      <c r="H144" s="26"/>
      <c r="I144" s="26"/>
      <c r="J144" s="26"/>
      <c r="K144" s="26"/>
      <c r="L144" s="26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</row>
    <row r="145" spans="4:44" ht="18.75">
      <c r="D145" s="24"/>
      <c r="E145" s="25"/>
      <c r="F145" s="26"/>
      <c r="G145" s="26"/>
      <c r="H145" s="26"/>
      <c r="I145" s="26"/>
      <c r="J145" s="26"/>
      <c r="K145" s="26"/>
      <c r="L145" s="26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</row>
    <row r="146" spans="4:44" ht="18.75">
      <c r="D146" s="24"/>
      <c r="E146" s="25"/>
      <c r="F146" s="26"/>
      <c r="G146" s="26"/>
      <c r="H146" s="26"/>
      <c r="I146" s="26"/>
      <c r="J146" s="26"/>
      <c r="K146" s="26"/>
      <c r="L146" s="26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</row>
    <row r="147" spans="4:44" ht="18.75">
      <c r="D147" s="24"/>
      <c r="E147" s="25"/>
      <c r="F147" s="26"/>
      <c r="G147" s="26"/>
      <c r="H147" s="26"/>
      <c r="I147" s="26"/>
      <c r="J147" s="26"/>
      <c r="K147" s="26"/>
      <c r="L147" s="26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</row>
    <row r="148" spans="4:44" ht="18.75">
      <c r="D148" s="24"/>
      <c r="E148" s="25"/>
      <c r="F148" s="26"/>
      <c r="G148" s="26"/>
      <c r="H148" s="26"/>
      <c r="I148" s="26"/>
      <c r="J148" s="26"/>
      <c r="K148" s="26"/>
      <c r="L148" s="26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</row>
    <row r="149" spans="4:44" ht="18.75">
      <c r="D149" s="24"/>
      <c r="E149" s="25"/>
      <c r="F149" s="26"/>
      <c r="G149" s="26"/>
      <c r="H149" s="26"/>
      <c r="I149" s="26"/>
      <c r="J149" s="26"/>
      <c r="K149" s="26"/>
      <c r="L149" s="26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</row>
    <row r="150" spans="4:44" ht="18.75">
      <c r="D150" s="24"/>
      <c r="E150" s="25"/>
      <c r="F150" s="26"/>
      <c r="G150" s="26"/>
      <c r="H150" s="26"/>
      <c r="I150" s="26"/>
      <c r="J150" s="26"/>
      <c r="K150" s="26"/>
      <c r="L150" s="26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</row>
    <row r="151" spans="4:44" ht="18.75">
      <c r="D151" s="24"/>
      <c r="E151" s="25"/>
      <c r="F151" s="26"/>
      <c r="G151" s="26"/>
      <c r="H151" s="26"/>
      <c r="I151" s="26"/>
      <c r="J151" s="26"/>
      <c r="K151" s="26"/>
      <c r="L151" s="26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</row>
    <row r="152" spans="4:44" ht="18.75">
      <c r="D152" s="24"/>
      <c r="E152" s="25"/>
      <c r="F152" s="26"/>
      <c r="G152" s="26"/>
      <c r="H152" s="26"/>
      <c r="I152" s="26"/>
      <c r="J152" s="26"/>
      <c r="K152" s="26"/>
      <c r="L152" s="26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</row>
    <row r="153" spans="4:44" ht="18.75">
      <c r="D153" s="24"/>
      <c r="E153" s="25"/>
      <c r="F153" s="26"/>
      <c r="G153" s="26"/>
      <c r="H153" s="26"/>
      <c r="I153" s="26"/>
      <c r="J153" s="26"/>
      <c r="K153" s="26"/>
      <c r="L153" s="26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</row>
    <row r="154" spans="4:44" ht="18.75">
      <c r="D154" s="24"/>
      <c r="E154" s="25"/>
      <c r="F154" s="26"/>
      <c r="G154" s="26"/>
      <c r="H154" s="26"/>
      <c r="I154" s="26"/>
      <c r="J154" s="26"/>
      <c r="K154" s="26"/>
      <c r="L154" s="26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</row>
    <row r="155" spans="4:44" ht="18.75">
      <c r="D155" s="24"/>
      <c r="E155" s="25"/>
      <c r="F155" s="26"/>
      <c r="G155" s="26"/>
      <c r="H155" s="26"/>
      <c r="I155" s="26"/>
      <c r="J155" s="26"/>
      <c r="K155" s="26"/>
      <c r="L155" s="26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</row>
    <row r="156" spans="4:44" ht="18.75">
      <c r="D156" s="24"/>
      <c r="E156" s="25"/>
      <c r="F156" s="26"/>
      <c r="G156" s="26"/>
      <c r="H156" s="26"/>
      <c r="I156" s="26"/>
      <c r="J156" s="26"/>
      <c r="K156" s="26"/>
      <c r="L156" s="26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</row>
    <row r="157" spans="4:44" ht="18.75">
      <c r="D157" s="24"/>
      <c r="E157" s="25"/>
      <c r="F157" s="26"/>
      <c r="G157" s="26"/>
      <c r="H157" s="26"/>
      <c r="I157" s="26"/>
      <c r="J157" s="26"/>
      <c r="K157" s="26"/>
      <c r="L157" s="26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</row>
    <row r="158" spans="4:44" ht="18.75">
      <c r="D158" s="24"/>
      <c r="E158" s="25"/>
      <c r="F158" s="26"/>
      <c r="G158" s="26"/>
      <c r="H158" s="26"/>
      <c r="I158" s="26"/>
      <c r="J158" s="26"/>
      <c r="K158" s="26"/>
      <c r="L158" s="26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</row>
    <row r="159" spans="4:44" ht="18.75">
      <c r="D159" s="24"/>
      <c r="E159" s="25"/>
      <c r="F159" s="26"/>
      <c r="G159" s="26"/>
      <c r="H159" s="26"/>
      <c r="I159" s="26"/>
      <c r="J159" s="26"/>
      <c r="K159" s="26"/>
      <c r="L159" s="26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</row>
    <row r="160" spans="4:44" ht="18.75">
      <c r="D160" s="24"/>
      <c r="E160" s="25"/>
      <c r="F160" s="26"/>
      <c r="G160" s="26"/>
      <c r="H160" s="26"/>
      <c r="I160" s="26"/>
      <c r="J160" s="26"/>
      <c r="K160" s="26"/>
      <c r="L160" s="26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</row>
    <row r="161" spans="4:44" ht="18.75">
      <c r="D161" s="24"/>
      <c r="E161" s="25"/>
      <c r="F161" s="26"/>
      <c r="G161" s="26"/>
      <c r="H161" s="26"/>
      <c r="I161" s="26"/>
      <c r="J161" s="26"/>
      <c r="K161" s="26"/>
      <c r="L161" s="26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</row>
    <row r="162" spans="4:44" ht="18.75">
      <c r="D162" s="24"/>
      <c r="E162" s="25"/>
      <c r="F162" s="26"/>
      <c r="G162" s="26"/>
      <c r="H162" s="26"/>
      <c r="I162" s="26"/>
      <c r="J162" s="26"/>
      <c r="K162" s="26"/>
      <c r="L162" s="26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</row>
    <row r="163" spans="4:44" ht="18.75">
      <c r="D163" s="24"/>
      <c r="E163" s="25"/>
      <c r="F163" s="26"/>
      <c r="G163" s="26"/>
      <c r="H163" s="26"/>
      <c r="I163" s="26"/>
      <c r="J163" s="26"/>
      <c r="K163" s="26"/>
      <c r="L163" s="26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</row>
    <row r="164" spans="4:44" ht="18.75">
      <c r="D164" s="24"/>
      <c r="E164" s="25"/>
      <c r="F164" s="26"/>
      <c r="G164" s="26"/>
      <c r="H164" s="26"/>
      <c r="I164" s="26"/>
      <c r="J164" s="26"/>
      <c r="K164" s="26"/>
      <c r="L164" s="26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</row>
    <row r="165" spans="4:44" ht="18.75">
      <c r="D165" s="24"/>
      <c r="E165" s="25"/>
      <c r="F165" s="26"/>
      <c r="G165" s="26"/>
      <c r="H165" s="26"/>
      <c r="I165" s="26"/>
      <c r="J165" s="26"/>
      <c r="K165" s="26"/>
      <c r="L165" s="26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</row>
    <row r="166" spans="4:44" ht="18.75">
      <c r="D166" s="24"/>
      <c r="E166" s="25"/>
      <c r="F166" s="26"/>
      <c r="G166" s="26"/>
      <c r="H166" s="26"/>
      <c r="I166" s="26"/>
      <c r="J166" s="26"/>
      <c r="K166" s="26"/>
      <c r="L166" s="26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</row>
    <row r="167" spans="4:44" ht="18.75">
      <c r="D167" s="24"/>
      <c r="E167" s="25"/>
      <c r="F167" s="26"/>
      <c r="G167" s="26"/>
      <c r="H167" s="26"/>
      <c r="I167" s="26"/>
      <c r="J167" s="26"/>
      <c r="K167" s="26"/>
      <c r="L167" s="26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</row>
    <row r="168" spans="4:44" ht="18.75">
      <c r="D168" s="24"/>
      <c r="E168" s="25"/>
      <c r="F168" s="26"/>
      <c r="G168" s="26"/>
      <c r="H168" s="26"/>
      <c r="I168" s="26"/>
      <c r="J168" s="26"/>
      <c r="K168" s="26"/>
      <c r="L168" s="26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</row>
    <row r="169" spans="4:44" ht="18.75">
      <c r="D169" s="24"/>
      <c r="E169" s="25"/>
      <c r="F169" s="26"/>
      <c r="G169" s="26"/>
      <c r="H169" s="26"/>
      <c r="I169" s="26"/>
      <c r="J169" s="26"/>
      <c r="K169" s="26"/>
      <c r="L169" s="26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</row>
    <row r="170" spans="4:44" ht="18.75">
      <c r="D170" s="24"/>
      <c r="E170" s="25"/>
      <c r="F170" s="26"/>
      <c r="G170" s="26"/>
      <c r="H170" s="26"/>
      <c r="I170" s="26"/>
      <c r="J170" s="26"/>
      <c r="K170" s="26"/>
      <c r="L170" s="26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</row>
    <row r="171" spans="4:44" ht="18.75">
      <c r="D171" s="24"/>
      <c r="E171" s="25"/>
      <c r="F171" s="26"/>
      <c r="G171" s="26"/>
      <c r="H171" s="26"/>
      <c r="I171" s="26"/>
      <c r="J171" s="26"/>
      <c r="K171" s="26"/>
      <c r="L171" s="26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</row>
    <row r="172" spans="4:44" ht="18.75">
      <c r="D172" s="24"/>
      <c r="E172" s="25"/>
      <c r="F172" s="26"/>
      <c r="G172" s="26"/>
      <c r="H172" s="26"/>
      <c r="I172" s="26"/>
      <c r="J172" s="26"/>
      <c r="K172" s="26"/>
      <c r="L172" s="26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</row>
    <row r="173" spans="4:44" ht="18.75">
      <c r="D173" s="24"/>
      <c r="E173" s="25"/>
      <c r="F173" s="26"/>
      <c r="G173" s="26"/>
      <c r="H173" s="26"/>
      <c r="I173" s="26"/>
      <c r="J173" s="26"/>
      <c r="K173" s="26"/>
      <c r="L173" s="26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</row>
    <row r="174" spans="4:44" ht="18.75">
      <c r="D174" s="24"/>
      <c r="E174" s="25"/>
      <c r="F174" s="26"/>
      <c r="G174" s="26"/>
      <c r="H174" s="26"/>
      <c r="I174" s="26"/>
      <c r="J174" s="26"/>
      <c r="K174" s="26"/>
      <c r="L174" s="26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</row>
    <row r="175" spans="4:44" ht="18.75">
      <c r="D175" s="24"/>
      <c r="E175" s="25"/>
      <c r="F175" s="26"/>
      <c r="G175" s="26"/>
      <c r="H175" s="26"/>
      <c r="I175" s="26"/>
      <c r="J175" s="26"/>
      <c r="K175" s="26"/>
      <c r="L175" s="26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</row>
    <row r="176" spans="4:44" ht="18.75">
      <c r="D176" s="24"/>
      <c r="E176" s="25"/>
      <c r="F176" s="26"/>
      <c r="G176" s="26"/>
      <c r="H176" s="26"/>
      <c r="I176" s="26"/>
      <c r="J176" s="26"/>
      <c r="K176" s="26"/>
      <c r="L176" s="26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</row>
    <row r="177" spans="4:44" ht="18.75">
      <c r="D177" s="24"/>
      <c r="E177" s="25"/>
      <c r="F177" s="26"/>
      <c r="G177" s="26"/>
      <c r="H177" s="26"/>
      <c r="I177" s="26"/>
      <c r="J177" s="26"/>
      <c r="K177" s="26"/>
      <c r="L177" s="26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</row>
    <row r="178" spans="4:44" ht="18.75">
      <c r="D178" s="24"/>
      <c r="E178" s="25"/>
      <c r="F178" s="26"/>
      <c r="G178" s="26"/>
      <c r="H178" s="26"/>
      <c r="I178" s="26"/>
      <c r="J178" s="26"/>
      <c r="K178" s="26"/>
      <c r="L178" s="26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</row>
    <row r="179" spans="4:44" ht="18.75">
      <c r="D179" s="24"/>
      <c r="E179" s="25"/>
      <c r="F179" s="26"/>
      <c r="G179" s="26"/>
      <c r="H179" s="26"/>
      <c r="I179" s="26"/>
      <c r="J179" s="26"/>
      <c r="K179" s="26"/>
      <c r="L179" s="26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</row>
    <row r="180" spans="4:44" ht="18.75">
      <c r="D180" s="24"/>
      <c r="E180" s="25"/>
      <c r="F180" s="26"/>
      <c r="G180" s="26"/>
      <c r="H180" s="26"/>
      <c r="I180" s="26"/>
      <c r="J180" s="26"/>
      <c r="K180" s="26"/>
      <c r="L180" s="26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</row>
    <row r="181" spans="4:44" ht="18.75">
      <c r="D181" s="24"/>
      <c r="E181" s="25"/>
      <c r="F181" s="26"/>
      <c r="G181" s="26"/>
      <c r="H181" s="26"/>
      <c r="I181" s="26"/>
      <c r="J181" s="26"/>
      <c r="K181" s="26"/>
      <c r="L181" s="26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</row>
    <row r="182" spans="4:44" ht="18.75">
      <c r="D182" s="24"/>
      <c r="E182" s="25"/>
      <c r="F182" s="26"/>
      <c r="G182" s="26"/>
      <c r="H182" s="26"/>
      <c r="I182" s="26"/>
      <c r="J182" s="26"/>
      <c r="K182" s="26"/>
      <c r="L182" s="26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</row>
    <row r="183" spans="4:44" ht="18.75">
      <c r="D183" s="24"/>
      <c r="E183" s="25"/>
      <c r="F183" s="26"/>
      <c r="G183" s="26"/>
      <c r="H183" s="26"/>
      <c r="I183" s="26"/>
      <c r="J183" s="26"/>
      <c r="K183" s="26"/>
      <c r="L183" s="26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</row>
    <row r="184" spans="4:44" ht="18.75">
      <c r="D184" s="24"/>
      <c r="E184" s="25"/>
      <c r="F184" s="26"/>
      <c r="G184" s="26"/>
      <c r="H184" s="26"/>
      <c r="I184" s="26"/>
      <c r="J184" s="26"/>
      <c r="K184" s="26"/>
      <c r="L184" s="26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</row>
    <row r="185" spans="4:44" ht="18.75">
      <c r="D185" s="24"/>
      <c r="E185" s="25"/>
      <c r="F185" s="26"/>
      <c r="G185" s="26"/>
      <c r="H185" s="26"/>
      <c r="I185" s="26"/>
      <c r="J185" s="26"/>
      <c r="K185" s="26"/>
      <c r="L185" s="26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</row>
    <row r="186" spans="4:44" ht="18.75">
      <c r="D186" s="24"/>
      <c r="E186" s="25"/>
      <c r="F186" s="26"/>
      <c r="G186" s="26"/>
      <c r="H186" s="26"/>
      <c r="I186" s="26"/>
      <c r="J186" s="26"/>
      <c r="K186" s="26"/>
      <c r="L186" s="26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</row>
    <row r="187" spans="4:44" ht="18.75">
      <c r="D187" s="24"/>
      <c r="E187" s="25"/>
      <c r="F187" s="26"/>
      <c r="G187" s="26"/>
      <c r="H187" s="26"/>
      <c r="I187" s="26"/>
      <c r="J187" s="26"/>
      <c r="K187" s="26"/>
      <c r="L187" s="26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</row>
    <row r="188" spans="4:44" ht="18.75">
      <c r="D188" s="24"/>
      <c r="E188" s="25"/>
      <c r="F188" s="26"/>
      <c r="G188" s="26"/>
      <c r="H188" s="26"/>
      <c r="I188" s="26"/>
      <c r="J188" s="26"/>
      <c r="K188" s="26"/>
      <c r="L188" s="26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</row>
    <row r="189" spans="4:44" ht="18.75">
      <c r="D189" s="24"/>
      <c r="E189" s="25"/>
      <c r="F189" s="26"/>
      <c r="G189" s="26"/>
      <c r="H189" s="26"/>
      <c r="I189" s="26"/>
      <c r="J189" s="26"/>
      <c r="K189" s="26"/>
      <c r="L189" s="26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</row>
    <row r="190" spans="4:44" ht="18.75">
      <c r="D190" s="24"/>
      <c r="E190" s="25"/>
      <c r="F190" s="26"/>
      <c r="G190" s="26"/>
      <c r="H190" s="26"/>
      <c r="I190" s="26"/>
      <c r="J190" s="26"/>
      <c r="K190" s="26"/>
      <c r="L190" s="26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</row>
    <row r="191" spans="4:44" ht="18.75">
      <c r="D191" s="24"/>
      <c r="E191" s="25"/>
      <c r="F191" s="26"/>
      <c r="G191" s="26"/>
      <c r="H191" s="26"/>
      <c r="I191" s="26"/>
      <c r="J191" s="26"/>
      <c r="K191" s="26"/>
      <c r="L191" s="26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</row>
    <row r="192" spans="4:44" ht="18.75">
      <c r="D192" s="24"/>
      <c r="E192" s="25"/>
      <c r="F192" s="26"/>
      <c r="G192" s="26"/>
      <c r="H192" s="26"/>
      <c r="I192" s="26"/>
      <c r="J192" s="26"/>
      <c r="K192" s="26"/>
      <c r="L192" s="26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</row>
    <row r="193" spans="4:44" ht="18.75">
      <c r="D193" s="24"/>
      <c r="E193" s="25"/>
      <c r="F193" s="26"/>
      <c r="G193" s="26"/>
      <c r="H193" s="26"/>
      <c r="I193" s="26"/>
      <c r="J193" s="26"/>
      <c r="K193" s="26"/>
      <c r="L193" s="26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</row>
    <row r="194" spans="4:44" ht="18.75">
      <c r="D194" s="24"/>
      <c r="E194" s="25"/>
      <c r="F194" s="26"/>
      <c r="G194" s="26"/>
      <c r="H194" s="26"/>
      <c r="I194" s="26"/>
      <c r="J194" s="26"/>
      <c r="K194" s="26"/>
      <c r="L194" s="26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</row>
    <row r="195" spans="4:44" ht="18.75">
      <c r="D195" s="24"/>
      <c r="E195" s="25"/>
      <c r="F195" s="26"/>
      <c r="G195" s="26"/>
      <c r="H195" s="26"/>
      <c r="I195" s="26"/>
      <c r="J195" s="26"/>
      <c r="K195" s="26"/>
      <c r="L195" s="26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</row>
    <row r="196" spans="4:44" ht="18.75">
      <c r="D196" s="24"/>
      <c r="E196" s="25"/>
      <c r="F196" s="26"/>
      <c r="G196" s="26"/>
      <c r="H196" s="26"/>
      <c r="I196" s="26"/>
      <c r="J196" s="26"/>
      <c r="K196" s="26"/>
      <c r="L196" s="26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</row>
    <row r="197" spans="4:44" ht="18.75">
      <c r="D197" s="24"/>
      <c r="E197" s="25"/>
      <c r="F197" s="26"/>
      <c r="G197" s="26"/>
      <c r="H197" s="26"/>
      <c r="I197" s="26"/>
      <c r="J197" s="26"/>
      <c r="K197" s="26"/>
      <c r="L197" s="26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</row>
    <row r="198" spans="4:44" ht="18.75">
      <c r="D198" s="24"/>
      <c r="E198" s="25"/>
      <c r="F198" s="26"/>
      <c r="G198" s="26"/>
      <c r="H198" s="26"/>
      <c r="I198" s="26"/>
      <c r="J198" s="26"/>
      <c r="K198" s="26"/>
      <c r="L198" s="26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</row>
    <row r="199" spans="4:44" ht="18.75">
      <c r="D199" s="24"/>
      <c r="E199" s="25"/>
      <c r="F199" s="26"/>
      <c r="G199" s="26"/>
      <c r="H199" s="26"/>
      <c r="I199" s="26"/>
      <c r="J199" s="26"/>
      <c r="K199" s="26"/>
      <c r="L199" s="26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</row>
  </sheetData>
  <sheetProtection password="C71F" sheet="1" objects="1" scenarios="1" autoFilter="0"/>
  <autoFilter ref="E1:L1"/>
  <conditionalFormatting sqref="A1:A65536">
    <cfRule type="duplicateValues" priority="1" dxfId="1">
      <formula>AND(COUNTIF($A:$A,A1)&gt;1,NOT(ISBLANK(A1)))</formula>
    </cfRule>
  </conditionalFormatting>
  <hyperlinks>
    <hyperlink ref="A9" r:id="rId1" display="http://www.hours-web.com/uploadfile/20200707/20200707175126616.pdf"/>
    <hyperlink ref="A4" r:id="rId2" display="http://www.hours-web.com/uploadfile/20200707/20200707175110673.pdf"/>
    <hyperlink ref="A2" r:id="rId3" display="http://www.hours-web.com/uploadfile/20200708/20200708161556557.pdf"/>
    <hyperlink ref="A21" r:id="rId4" display="http://www.hours-web.com/uploadfile/20200708/20200708161932713.pdf"/>
    <hyperlink ref="A104" r:id="rId5" display="http://www.hours-web.com/uploadfile/20200708/20200708163001181.pdf"/>
    <hyperlink ref="A119" r:id="rId6" display="http://www.hours-web.com/uploadfile/20200708/20200708163124219.pdf"/>
  </hyperlinks>
  <printOptions/>
  <pageMargins left="0.7" right="0.7" top="0.75" bottom="0.75" header="0.3" footer="0.3"/>
  <pageSetup fitToHeight="1" fitToWidth="1" horizontalDpi="1200" verticalDpi="1200" orientation="portrait" paperSize="9" scale="1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选型助手</dc:title>
  <dc:subject/>
  <dc:creator>Administrator</dc:creator>
  <cp:keywords/>
  <dc:description/>
  <cp:lastModifiedBy>Administrator</cp:lastModifiedBy>
  <dcterms:created xsi:type="dcterms:W3CDTF">2020-07-07T03:52:01Z</dcterms:created>
  <dcterms:modified xsi:type="dcterms:W3CDTF">2020-11-17T06:11:21Z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